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20" windowHeight="7520"/>
  </bookViews>
  <sheets>
    <sheet name="10 класс" sheetId="5" r:id="rId1"/>
    <sheet name="СВОД 10 класс" sheetId="6" r:id="rId2"/>
    <sheet name="9класс" sheetId="7" r:id="rId3"/>
    <sheet name="СВОД 9 класс" sheetId="8" r:id="rId4"/>
    <sheet name="11 класс" sheetId="9" r:id="rId5"/>
    <sheet name="СВОД 11 класс" sheetId="10" r:id="rId6"/>
  </sheets>
  <calcPr calcId="162913"/>
</workbook>
</file>

<file path=xl/calcChain.xml><?xml version="1.0" encoding="utf-8"?>
<calcChain xmlns="http://schemas.openxmlformats.org/spreadsheetml/2006/main">
  <c r="C11" i="10" l="1"/>
  <c r="C10" i="6" l="1"/>
</calcChain>
</file>

<file path=xl/sharedStrings.xml><?xml version="1.0" encoding="utf-8"?>
<sst xmlns="http://schemas.openxmlformats.org/spreadsheetml/2006/main" count="814" uniqueCount="341">
  <si>
    <t>№ п/п</t>
  </si>
  <si>
    <t>кожуун</t>
  </si>
  <si>
    <t>Год окончания</t>
  </si>
  <si>
    <t>Фамилия</t>
  </si>
  <si>
    <t>Имя</t>
  </si>
  <si>
    <t>Отчество</t>
  </si>
  <si>
    <t xml:space="preserve">пол </t>
  </si>
  <si>
    <t>Дата рождения</t>
  </si>
  <si>
    <t>Уровень подготовки</t>
  </si>
  <si>
    <t>Основа обучения</t>
  </si>
  <si>
    <t>Форма обучения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</si>
  <si>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</si>
  <si>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</si>
  <si>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</si>
  <si>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</si>
  <si>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</si>
  <si>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</si>
  <si>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Код направления</t>
  </si>
  <si>
    <t>Направление</t>
  </si>
  <si>
    <t>Дата поступление</t>
  </si>
  <si>
    <t>курс</t>
  </si>
  <si>
    <t>Год окончания ВУЗа и СУЗа</t>
  </si>
  <si>
    <t>Сирота</t>
  </si>
  <si>
    <t>инвалид</t>
  </si>
  <si>
    <t>примечание</t>
  </si>
  <si>
    <t>№</t>
  </si>
  <si>
    <t>Общее количество выпускников 9 классов</t>
  </si>
  <si>
    <t xml:space="preserve">Поступают в </t>
  </si>
  <si>
    <t>Перешли на обучение в 10 класс</t>
  </si>
  <si>
    <t>Не пересдали и остались повторно на второй год в 9 классе</t>
  </si>
  <si>
    <t>ССУЗы в РТ</t>
  </si>
  <si>
    <t>ССУЗы в РФ</t>
  </si>
  <si>
    <t>Всего поступают в ССУзы в РТ и РФ</t>
  </si>
  <si>
    <t>Общее количество выпускников</t>
  </si>
  <si>
    <t>в ВУЗы</t>
  </si>
  <si>
    <t>в %</t>
  </si>
  <si>
    <t>Армия</t>
  </si>
  <si>
    <t>Армия в %</t>
  </si>
  <si>
    <t>Трудоустроены</t>
  </si>
  <si>
    <t>Не определены</t>
  </si>
  <si>
    <t>умер</t>
  </si>
  <si>
    <t>Осужден, СИЗО</t>
  </si>
  <si>
    <t>ИТОГО</t>
  </si>
  <si>
    <r>
      <t xml:space="preserve">Примечание (кто куда трудоустроился и кем?) </t>
    </r>
    <r>
      <rPr>
        <b/>
        <sz val="10"/>
        <color rgb="FFFF0000"/>
        <rFont val="Times New Roman"/>
        <family val="1"/>
        <charset val="204"/>
      </rPr>
      <t>Обязательно</t>
    </r>
  </si>
  <si>
    <t>Состоит ли на учетах</t>
  </si>
  <si>
    <t>Состоит ли на учетах (ПДН,КДН,ВШУ)</t>
  </si>
  <si>
    <t>ПДН, КДН, ВШУ</t>
  </si>
  <si>
    <t>Состоит ли на учетах (ПДН, КДН, ВШУ)</t>
  </si>
  <si>
    <t>Заказчик ( по договору целевого обучения)</t>
  </si>
  <si>
    <t>Примечание</t>
  </si>
  <si>
    <t xml:space="preserve">Конт данные </t>
  </si>
  <si>
    <t>Инвалид</t>
  </si>
  <si>
    <t>Курс</t>
  </si>
  <si>
    <t xml:space="preserve">Пол </t>
  </si>
  <si>
    <t>МБОУ СОШ</t>
  </si>
  <si>
    <t xml:space="preserve">в СУЗы РТ </t>
  </si>
  <si>
    <t xml:space="preserve">в СУЗы РФ </t>
  </si>
  <si>
    <t>в СУЗы  РТ</t>
  </si>
  <si>
    <t>в СУЗы  РФ</t>
  </si>
  <si>
    <t xml:space="preserve"> в %</t>
  </si>
  <si>
    <t>Трудоустроен</t>
  </si>
  <si>
    <t>ССУЗы за пределы РФ</t>
  </si>
  <si>
    <t>Курсы</t>
  </si>
  <si>
    <t>в СУЗы  за пределы РФ</t>
  </si>
  <si>
    <t>в  %</t>
  </si>
  <si>
    <t>Обязательно заполнить данные (не сокращаем!!! Особенно куда поступили учебное заведение!!!) Иначе отчет не принимается! СТРОГО по ФОРМЕ!</t>
  </si>
  <si>
    <t>бюджетная</t>
  </si>
  <si>
    <t xml:space="preserve">очная </t>
  </si>
  <si>
    <t>ВУЗ</t>
  </si>
  <si>
    <t>м</t>
  </si>
  <si>
    <t>Домашний адрес</t>
  </si>
  <si>
    <t>Конт. номер</t>
  </si>
  <si>
    <t>специалитет</t>
  </si>
  <si>
    <t>Республика Тыва</t>
  </si>
  <si>
    <t>Кызыл</t>
  </si>
  <si>
    <t>СУЗ</t>
  </si>
  <si>
    <t>Монгун-Тайгинский</t>
  </si>
  <si>
    <t>2024</t>
  </si>
  <si>
    <t>Салчак</t>
  </si>
  <si>
    <t>Марат</t>
  </si>
  <si>
    <t>Джумаевич</t>
  </si>
  <si>
    <t>специалист</t>
  </si>
  <si>
    <t>очная</t>
  </si>
  <si>
    <t>на общих основаниях</t>
  </si>
  <si>
    <t>9 кл</t>
  </si>
  <si>
    <t>Красноярский край</t>
  </si>
  <si>
    <t>Красноярск</t>
  </si>
  <si>
    <t>Зоотехник</t>
  </si>
  <si>
    <t>Белчээ</t>
  </si>
  <si>
    <t>Виктория</t>
  </si>
  <si>
    <t>Викторовна</t>
  </si>
  <si>
    <t>ж</t>
  </si>
  <si>
    <t>специалст</t>
  </si>
  <si>
    <t>Агрономия</t>
  </si>
  <si>
    <t>Хертек</t>
  </si>
  <si>
    <t xml:space="preserve">Очур </t>
  </si>
  <si>
    <t>Омакович</t>
  </si>
  <si>
    <t>Алтайский край</t>
  </si>
  <si>
    <t>Буян</t>
  </si>
  <si>
    <t>Чечек-оолович</t>
  </si>
  <si>
    <t>Иргит</t>
  </si>
  <si>
    <t>Кан-Булат</t>
  </si>
  <si>
    <t>Эрес-оолович</t>
  </si>
  <si>
    <t>рабочий</t>
  </si>
  <si>
    <t>Хеймер</t>
  </si>
  <si>
    <t>Буянович</t>
  </si>
  <si>
    <t>мастер слесарных работ</t>
  </si>
  <si>
    <t>№ 197 от: 21.08.2024</t>
  </si>
  <si>
    <t xml:space="preserve">Чамыян </t>
  </si>
  <si>
    <t>Чоргаар</t>
  </si>
  <si>
    <t>Оюн-оолович</t>
  </si>
  <si>
    <t>программист</t>
  </si>
  <si>
    <t>№295 от 29.08.2024</t>
  </si>
  <si>
    <t xml:space="preserve">Иргит </t>
  </si>
  <si>
    <t>Аюша</t>
  </si>
  <si>
    <t>Багай-ооловна</t>
  </si>
  <si>
    <t>Томская область</t>
  </si>
  <si>
    <t>Томск</t>
  </si>
  <si>
    <t>Айхаана</t>
  </si>
  <si>
    <t>Святославовна</t>
  </si>
  <si>
    <t>школа</t>
  </si>
  <si>
    <t>МБОУ Моген-Буренская СОШ</t>
  </si>
  <si>
    <t>Доктугу</t>
  </si>
  <si>
    <t>Айрат</t>
  </si>
  <si>
    <t>Александрович</t>
  </si>
  <si>
    <t>11 кл</t>
  </si>
  <si>
    <t>ТувГУ Кызылский Государственный колледж</t>
  </si>
  <si>
    <t>специальность</t>
  </si>
  <si>
    <t xml:space="preserve">Дюдюк </t>
  </si>
  <si>
    <t>Янзы</t>
  </si>
  <si>
    <t>Анатольевич</t>
  </si>
  <si>
    <t>Томский</t>
  </si>
  <si>
    <t>ТОМСК</t>
  </si>
  <si>
    <t>Сетевая информационная безопасность</t>
  </si>
  <si>
    <t>Комбо</t>
  </si>
  <si>
    <t>Республика Хакасия</t>
  </si>
  <si>
    <t>ФГАОУ ВО Сибирский федеральный университет</t>
  </si>
  <si>
    <t>Абакан</t>
  </si>
  <si>
    <t>Электроэнергетика и эклектротехника</t>
  </si>
  <si>
    <t>Монгуш</t>
  </si>
  <si>
    <t>Тайгана</t>
  </si>
  <si>
    <t>Саяновна</t>
  </si>
  <si>
    <t xml:space="preserve">Салчак </t>
  </si>
  <si>
    <t>Динара</t>
  </si>
  <si>
    <t>Чингисовна</t>
  </si>
  <si>
    <t>специальное дошкольное образование</t>
  </si>
  <si>
    <t>Чыжыр-оол</t>
  </si>
  <si>
    <t>Шарлана</t>
  </si>
  <si>
    <t>Андреевна</t>
  </si>
  <si>
    <t>ТГУ КПК</t>
  </si>
  <si>
    <t>кореционное педагогическое начальное образование</t>
  </si>
  <si>
    <t>49.02.02</t>
  </si>
  <si>
    <t>Правоохранительная деятельность</t>
  </si>
  <si>
    <t>40.02.02</t>
  </si>
  <si>
    <t>44.02.01</t>
  </si>
  <si>
    <t>44.02.05</t>
  </si>
  <si>
    <t>№ КБ 000139 от: 28.08.2024</t>
  </si>
  <si>
    <t>№ 74 ОМ 30.08.2024</t>
  </si>
  <si>
    <t>№ 368 от: 19.08.2024</t>
  </si>
  <si>
    <t>Республика Тыва Монгун-Тайгинский кожуун с. Кызыл-Хая., ул. Дагылган 2 кв 2.</t>
  </si>
  <si>
    <t>Республика Тыва Монгун-Тайгинский кожуун с. Кызыл-Хая., ул. Кошкар-оол 12 кв 1</t>
  </si>
  <si>
    <t>Республика Тыва Монгун-Тайгинский кожуун с. Кызыл-Хая., ул. Кошкар-оол 23 кв 2</t>
  </si>
  <si>
    <t>Республика Тыва Монгун-Тайгинский кожуун с. Кызыл-Хая., Шыдыраа 13</t>
  </si>
  <si>
    <t>Республика Тыва Монгун-Тайгинский кожуун с. Кызыл-Хая., ул. Кошкар-оол 26</t>
  </si>
  <si>
    <t>Республика Тыва Монгун-Тайгинский кожуун с. Кызыл-Хая.,ул. Чоргаар 13</t>
  </si>
  <si>
    <t>8-923-385-80-29</t>
  </si>
  <si>
    <t>8929-316-72-34</t>
  </si>
  <si>
    <t>8923-384-89-43</t>
  </si>
  <si>
    <t>8923-542-19-15</t>
  </si>
  <si>
    <t>8983-592-94-53</t>
  </si>
  <si>
    <t>8923-265-7022</t>
  </si>
  <si>
    <t>0</t>
  </si>
  <si>
    <t>Республика Тыва Монгун-Тайгинский кожуун с. Кызыл-Хая., ул. Хорлуу 1 кв 2</t>
  </si>
  <si>
    <t>Республика Тыва Монгун-Тайгинский кожуун с. Кызыл-Хая., ул. Кечил 23 а</t>
  </si>
  <si>
    <t>Республика Тыва Монгун-Тайгинский кожуун с. Кызыл-Хая., ул. Кечил 10/8</t>
  </si>
  <si>
    <t>Республика Тыва Монгун-Тайгинский кожуун с. Кызыл-Хая., ул.Кошкар-оол 10 кв 1</t>
  </si>
  <si>
    <t>Республика Тыва Монгун-Тайгинский кожуун с. Кызыл-Хая., ул. Чоргаар 1 а</t>
  </si>
  <si>
    <t>Республика Тыва Монгун-Тайгинский кожуун с. Кызыл-Хая., ул. 100 лет Тувы 2</t>
  </si>
  <si>
    <t>Республика Тыва Монгун-Тайгинский кожуун с. Кызыл-Хая., ул. Кошкар-оол 2</t>
  </si>
  <si>
    <t>Республика Тыва Монгун-Тайгинский кожуун с. Кызыл-Хая., ул. Дагылган 8 кв 1.</t>
  </si>
  <si>
    <t>№ 5 от: 30. 08.2024</t>
  </si>
  <si>
    <t>Айдыновна</t>
  </si>
  <si>
    <t>Коммерческий</t>
  </si>
  <si>
    <t>8-953-368-79-28</t>
  </si>
  <si>
    <t>8-983368-7589</t>
  </si>
  <si>
    <t>8-996-339-26-42</t>
  </si>
  <si>
    <t>8933-314-18-43</t>
  </si>
  <si>
    <t>8-929-317-67-15</t>
  </si>
  <si>
    <t>8-983-366-44-69</t>
  </si>
  <si>
    <t>8-923-261-39-22</t>
  </si>
  <si>
    <t>8-923-014-92-31</t>
  </si>
  <si>
    <t>8-983-368-74-24</t>
  </si>
  <si>
    <t>Сибирский Федеральный техникум</t>
  </si>
  <si>
    <t>15.01.35</t>
  </si>
  <si>
    <t>МБОУ МОГЕН-БУРЕНКАЯ СОШ</t>
  </si>
  <si>
    <t>40</t>
  </si>
  <si>
    <t>Трудоустройство выпускников 9 классов общеобразовательных учреждений _________________ кожууна в 2024 году</t>
  </si>
  <si>
    <t>Трудоустройство выпускников 11 классов общеобразовательных учреждений _______________ в 2024 году</t>
  </si>
  <si>
    <t>Б</t>
  </si>
  <si>
    <t xml:space="preserve">Доржу </t>
  </si>
  <si>
    <t>Монгун-Тайгинский кожуун с. Кызыл-Хая</t>
  </si>
  <si>
    <t>Чочагай</t>
  </si>
  <si>
    <t>Тоорукпановна</t>
  </si>
  <si>
    <t>Аяс</t>
  </si>
  <si>
    <t>Байырович</t>
  </si>
  <si>
    <t>Кызыл-оол</t>
  </si>
  <si>
    <t xml:space="preserve">Айдана </t>
  </si>
  <si>
    <t>Хулеровна</t>
  </si>
  <si>
    <t>Александра</t>
  </si>
  <si>
    <t xml:space="preserve">Хертек </t>
  </si>
  <si>
    <t>Лилия</t>
  </si>
  <si>
    <t>Геннадьева</t>
  </si>
  <si>
    <t>Шуру</t>
  </si>
  <si>
    <t>Сотовна</t>
  </si>
  <si>
    <t xml:space="preserve">Уула </t>
  </si>
  <si>
    <t>Мирон</t>
  </si>
  <si>
    <t>Вячеславовна</t>
  </si>
  <si>
    <t>бюджетн</t>
  </si>
  <si>
    <t>Балгазын</t>
  </si>
  <si>
    <t>№131 от 22.08.2024</t>
  </si>
  <si>
    <t>33.02.01</t>
  </si>
  <si>
    <t>Хову-Аксы</t>
  </si>
  <si>
    <t>Новосибирск</t>
  </si>
  <si>
    <t>Строительство и эксплуатация автомобильных дорог и аэродромов</t>
  </si>
  <si>
    <t>08.02.05</t>
  </si>
  <si>
    <t>Новосибирская область</t>
  </si>
  <si>
    <t>8-983-592-79-41</t>
  </si>
  <si>
    <t>8-913-357-55-00</t>
  </si>
  <si>
    <t>8-923-384-29-19</t>
  </si>
  <si>
    <t>8-923-550-18-08</t>
  </si>
  <si>
    <t>8-983-517-58-25</t>
  </si>
  <si>
    <t>8-913-355-59-07</t>
  </si>
  <si>
    <t>8-913-358-25-45</t>
  </si>
  <si>
    <t>Монгун-Тайгинский кожуун с. Кызыл-Хая., ул. Кошкар-оол 10 кв 2</t>
  </si>
  <si>
    <t>Монгун-Тайгинский кожуун с. Кызыл-Хая., Хорлуу 5 кв 1</t>
  </si>
  <si>
    <t>Монгун-Тайгинский кожуун с. Кызыл-Хая., Чоргаар 8 кв 2</t>
  </si>
  <si>
    <t>Монгун-Тайгинский кожуун с. Кызыл-Хая., Кечил 12 кв 1</t>
  </si>
  <si>
    <t>Монгун-Тайгинский кожуун с. Кызыл-Хая., Кечил 14 кв 2</t>
  </si>
  <si>
    <t>Монгун-Тайгинский кожуун с. Кызыл-Хая., Хорлуу 11 кв 1</t>
  </si>
  <si>
    <t>Монгун-Тайгинский кожуун с. Кызыл-Хая.,ул. Шыдыраа 3</t>
  </si>
  <si>
    <t>направления</t>
  </si>
  <si>
    <t>круглая сирота</t>
  </si>
  <si>
    <t>35.01.27</t>
  </si>
  <si>
    <t>Тувинский агропромышленный техникум</t>
  </si>
  <si>
    <t>Мастер по ремонту и обслуживанию автомобилей</t>
  </si>
  <si>
    <t>Филиал РТ ГБПОУ "ТПТ" с.Хову-Аксы</t>
  </si>
  <si>
    <t>Новосибирский авиационный технический колледж им. Б.С.Галущака</t>
  </si>
  <si>
    <t> Эксплуатация беспилотных авиационных систем </t>
  </si>
  <si>
    <t>25.02.08 </t>
  </si>
  <si>
    <t xml:space="preserve">Тувинский политехнический техникум </t>
  </si>
  <si>
    <t>г.Кызыл</t>
  </si>
  <si>
    <t>Портной</t>
  </si>
  <si>
    <t>Кызылский техникум экономики и права потребительской кооперации</t>
  </si>
  <si>
    <t>Банковское дело</t>
  </si>
  <si>
    <t>38.02.07</t>
  </si>
  <si>
    <t>43.02.06</t>
  </si>
  <si>
    <t>Сервис на транспорте</t>
  </si>
  <si>
    <t>Тувинский транспортный техникум</t>
  </si>
  <si>
    <t>Красноярский колледж отраслевых технологий и предпринимательства</t>
  </si>
  <si>
    <t>г.Красноярск</t>
  </si>
  <si>
    <t>«Красноярский государственный аграрный университет», Центр подготовки специалистов среднего звена</t>
  </si>
  <si>
    <t>36.02.03</t>
  </si>
  <si>
    <t>Тувинский сельскохозяйственный техникум</t>
  </si>
  <si>
    <t>«Алтайская академия гостеприимства»</t>
  </si>
  <si>
    <t>г.Барнаул</t>
  </si>
  <si>
    <t>Поварское и кондитерское дело</t>
  </si>
  <si>
    <t xml:space="preserve">43.02.15 </t>
  </si>
  <si>
    <t>35.02.05</t>
  </si>
  <si>
    <t>Тувинский политехнический техникум</t>
  </si>
  <si>
    <t>Краевое ГБПОУ "Красноярский политехнический техникум"</t>
  </si>
  <si>
    <t>«Тувинский техникум информационных технологий</t>
  </si>
  <si>
    <t xml:space="preserve"> «Сетевое и системное администрирование»</t>
  </si>
  <si>
    <t>09.02.06</t>
  </si>
  <si>
    <t xml:space="preserve"> «Фармация»</t>
  </si>
  <si>
    <t>Томский базовый медицинский колледж</t>
  </si>
  <si>
    <t>ЭДЕР!!!</t>
  </si>
  <si>
    <t>коммерческий</t>
  </si>
  <si>
    <t>технология продуктоа питания животного происхождения</t>
  </si>
  <si>
    <t>ответ от поступил на комерческой основе, оплату за учебу  полностью не производили,  и поэтому справку не выдали.</t>
  </si>
  <si>
    <t>Менди</t>
  </si>
  <si>
    <t xml:space="preserve">Саая </t>
  </si>
  <si>
    <t>Оргаадай</t>
  </si>
  <si>
    <t>Владимировна</t>
  </si>
  <si>
    <t>Кускен-оол</t>
  </si>
  <si>
    <t>Энхтуя Айдашовна</t>
  </si>
  <si>
    <t>Темучин</t>
  </si>
  <si>
    <t>Саянович</t>
  </si>
  <si>
    <t>Тайбыновна</t>
  </si>
  <si>
    <t>Андаа</t>
  </si>
  <si>
    <t>Алексеевна</t>
  </si>
  <si>
    <t>Пичиуруг</t>
  </si>
  <si>
    <t>Аистина</t>
  </si>
  <si>
    <t xml:space="preserve">Аюша </t>
  </si>
  <si>
    <t>Шожут</t>
  </si>
  <si>
    <t>Айдаш</t>
  </si>
  <si>
    <t>2</t>
  </si>
  <si>
    <t xml:space="preserve">Бойгал </t>
  </si>
  <si>
    <t>Ренат</t>
  </si>
  <si>
    <t>Леонидович</t>
  </si>
  <si>
    <t>Ия</t>
  </si>
  <si>
    <t>Артышовна</t>
  </si>
  <si>
    <t>Эдиски</t>
  </si>
  <si>
    <t>Айыс-оолович</t>
  </si>
  <si>
    <t>Аира</t>
  </si>
  <si>
    <t>Май-ооловна</t>
  </si>
  <si>
    <t xml:space="preserve">Чингис </t>
  </si>
  <si>
    <t>Аясович</t>
  </si>
  <si>
    <t xml:space="preserve">Ай-Темир </t>
  </si>
  <si>
    <t>Ондар-оолович</t>
  </si>
  <si>
    <t>Долума</t>
  </si>
  <si>
    <t>Буяновна</t>
  </si>
  <si>
    <t>Джамиль</t>
  </si>
  <si>
    <t>Ай_Демирович</t>
  </si>
  <si>
    <t>Тензин</t>
  </si>
  <si>
    <t>Элбекович</t>
  </si>
  <si>
    <t>Азиат</t>
  </si>
  <si>
    <t>Айдысович</t>
  </si>
  <si>
    <t>От-Сурен</t>
  </si>
  <si>
    <t>Эмирович</t>
  </si>
  <si>
    <t>10 кл</t>
  </si>
  <si>
    <t>имя</t>
  </si>
  <si>
    <t xml:space="preserve">отчество </t>
  </si>
  <si>
    <t>31</t>
  </si>
  <si>
    <t>12</t>
  </si>
  <si>
    <t>№ 1322 06.09.2024</t>
  </si>
  <si>
    <t>№ 02-01/24/508        от 16.08.2024</t>
  </si>
  <si>
    <t>№- 165К  19.08.2024</t>
  </si>
  <si>
    <t xml:space="preserve"> С-2734 19.08.2024</t>
  </si>
  <si>
    <t>Родионовна</t>
  </si>
  <si>
    <t>Енхунова</t>
  </si>
  <si>
    <t>Михайлович</t>
  </si>
  <si>
    <t>11</t>
  </si>
  <si>
    <t>18</t>
  </si>
  <si>
    <t>29</t>
  </si>
  <si>
    <t>Маска</t>
  </si>
  <si>
    <t>Ооржак</t>
  </si>
  <si>
    <t>Ондар</t>
  </si>
  <si>
    <t>гуп Моген-Бурен</t>
  </si>
  <si>
    <t>16</t>
  </si>
  <si>
    <t>1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</si>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</sst>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dd\.mm\.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/>
    <xf numFmtId="0" fontId="10" fillId="0" borderId="0" xfId="0" applyFont="1"/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2" fillId="2" borderId="1" xfId="4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1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1" xfId="0" applyFont="1" applyBorder="1"/>
    <xf numFmtId="49" fontId="2" fillId="2" borderId="1" xfId="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0" fontId="0" fillId="0" borderId="9" xfId="0" applyBorder="1"/>
    <xf numFmtId="14" fontId="6" fillId="2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0" fillId="2" borderId="0" xfId="0" applyFill="1"/>
    <xf numFmtId="0" fontId="0" fillId="0" borderId="11" xfId="0" applyBorder="1"/>
    <xf numFmtId="0" fontId="6" fillId="0" borderId="0" xfId="0" applyFont="1" applyAlignment="1"/>
    <xf numFmtId="0" fontId="0" fillId="0" borderId="10" xfId="0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5" fillId="0" borderId="2" xfId="7" applyFont="1" applyBorder="1" applyAlignment="1" applyProtection="1">
      <alignment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4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49" fontId="2" fillId="2" borderId="1" xfId="5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16" fillId="0" borderId="1" xfId="0" applyFont="1" applyBorder="1" applyAlignment="1"/>
    <xf numFmtId="0" fontId="16" fillId="0" borderId="1" xfId="0" applyFont="1" applyFill="1" applyBorder="1" applyAlignment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7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" fillId="2" borderId="9" xfId="7" applyFont="1" applyFill="1" applyBorder="1" applyAlignment="1" applyProtection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21" fillId="2" borderId="2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14" fontId="6" fillId="2" borderId="9" xfId="0" applyNumberFormat="1" applyFont="1" applyFill="1" applyBorder="1" applyAlignment="1">
      <alignment horizontal="center" vertical="center"/>
    </xf>
    <xf numFmtId="14" fontId="0" fillId="0" borderId="1" xfId="0" applyNumberFormat="1" applyBorder="1"/>
    <xf numFmtId="0" fontId="7" fillId="0" borderId="3" xfId="0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3" xfId="0" applyBorder="1"/>
    <xf numFmtId="0" fontId="0" fillId="0" borderId="5" xfId="0" applyBorder="1"/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8">
    <cellStyle name="Excel Built-in Normal 2 2" xfId="5"/>
    <cellStyle name="Normal" xfId="6"/>
    <cellStyle name="Гиперссылка" xfId="7" builtinId="8"/>
    <cellStyle name="Обычный" xfId="0" builtinId="0"/>
    <cellStyle name="Обычный 10 3" xfId="2"/>
    <cellStyle name="Обычный 2 4" xfId="1"/>
    <cellStyle name="Обычный 5" xfId="4"/>
    <cellStyle name="Финансовый 2 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uzopedia.ru/ssuzy/emelyanovskiy-dorozhno-stroitelnyy-tekhnikum/napravlenia/spednego-professionalnogo-obrazovania/stroitelstvo-i-ekspluatatsiya-avtomobilnykh-dorog-i-aerodrom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vuzopedia.ru/ssuzy/emelyanovskiy-dorozhno-stroitelnyy-tekhnikum/napravlenia/spednego-professionalnogo-obrazovania/stroitelstvo-i-ekspluatatsiya-avtomobilnykh-dorog-i-aerodrom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"/>
  <sheetViews>
    <sheetView tabSelected="1" topLeftCell="B1" workbookViewId="0">
      <selection activeCell="I17" sqref="I17"/>
    </sheetView>
  </sheetViews>
  <sheetFormatPr defaultRowHeight="14.5" x14ac:dyDescent="0.35"/>
  <cols>
    <col min="1" max="1" width="5.453125" customWidth="1"/>
    <col min="2" max="2" width="7.54296875" customWidth="1"/>
    <col min="9" max="9" width="9.90625" bestFit="1" customWidth="1"/>
    <col min="16" max="16" width="11" customWidth="1"/>
    <col min="19" max="19" width="13.453125" customWidth="1"/>
    <col min="21" max="21" width="9" bestFit="1" customWidth="1"/>
    <col min="29" max="29" width="16.1796875" customWidth="1"/>
    <col min="30" max="30" width="13.7265625" customWidth="1"/>
    <col min="31" max="52" width="8.7265625" style="81"/>
  </cols>
  <sheetData>
    <row r="1" spans="1:52" s="21" customFormat="1" ht="94.5" customHeight="1" x14ac:dyDescent="0.35">
      <c r="A1" s="99" t="s">
        <v>0</v>
      </c>
      <c r="B1" s="99" t="s">
        <v>48</v>
      </c>
      <c r="C1" s="100" t="s">
        <v>1</v>
      </c>
      <c r="D1" s="99" t="s">
        <v>2</v>
      </c>
      <c r="E1" s="99" t="s">
        <v>3</v>
      </c>
      <c r="F1" s="99" t="s">
        <v>4</v>
      </c>
      <c r="G1" s="99" t="s">
        <v>5</v>
      </c>
      <c r="H1" s="99" t="s">
        <v>53</v>
      </c>
      <c r="I1" s="99" t="s">
        <v>7</v>
      </c>
      <c r="J1" s="99" t="s">
        <v>8</v>
      </c>
      <c r="K1" s="99" t="s">
        <v>9</v>
      </c>
      <c r="L1" s="99" t="s">
        <v>10</v>
      </c>
      <c r="M1" s="99" t="s">
        <v>11</v>
      </c>
      <c r="N1" s="100" t="s">
        <v>12</v>
      </c>
      <c r="O1" s="99" t="s">
        <v>13</v>
      </c>
      <c r="P1" s="100" t="s">
        <v>14</v>
      </c>
      <c r="Q1" s="99" t="s">
        <v>15</v>
      </c>
      <c r="R1" s="99" t="s">
        <v>16</v>
      </c>
      <c r="S1" s="99" t="s">
        <v>17</v>
      </c>
      <c r="T1" s="99" t="s">
        <v>18</v>
      </c>
      <c r="U1" s="99" t="s">
        <v>19</v>
      </c>
      <c r="V1" s="99" t="s">
        <v>52</v>
      </c>
      <c r="W1" s="99" t="s">
        <v>21</v>
      </c>
      <c r="X1" s="99" t="s">
        <v>22</v>
      </c>
      <c r="Y1" s="99" t="s">
        <v>51</v>
      </c>
      <c r="Z1" s="99" t="s">
        <v>70</v>
      </c>
      <c r="AA1" s="99" t="s">
        <v>71</v>
      </c>
      <c r="AB1" s="93" t="s">
        <v>50</v>
      </c>
      <c r="AC1" s="101" t="s">
        <v>47</v>
      </c>
      <c r="AD1" s="102" t="s">
        <v>49</v>
      </c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</row>
    <row r="2" spans="1:52" s="74" customFormat="1" ht="29" customHeight="1" x14ac:dyDescent="0.35">
      <c r="A2" s="70">
        <v>1</v>
      </c>
      <c r="B2" s="69"/>
      <c r="C2" s="71" t="s">
        <v>200</v>
      </c>
      <c r="D2" s="71">
        <v>2024</v>
      </c>
      <c r="E2" s="68" t="s">
        <v>199</v>
      </c>
      <c r="F2" s="68" t="s">
        <v>201</v>
      </c>
      <c r="G2" s="68" t="s">
        <v>202</v>
      </c>
      <c r="H2" s="69" t="s">
        <v>91</v>
      </c>
      <c r="I2" s="72">
        <v>39540</v>
      </c>
      <c r="J2" s="69" t="s">
        <v>72</v>
      </c>
      <c r="K2" s="69" t="s">
        <v>66</v>
      </c>
      <c r="L2" s="69" t="s">
        <v>67</v>
      </c>
      <c r="M2" s="73" t="s">
        <v>83</v>
      </c>
      <c r="N2" s="69">
        <v>9</v>
      </c>
      <c r="O2" s="63" t="s">
        <v>73</v>
      </c>
      <c r="P2" s="85" t="s">
        <v>243</v>
      </c>
      <c r="Q2" s="85" t="s">
        <v>218</v>
      </c>
      <c r="R2" s="69" t="s">
        <v>75</v>
      </c>
      <c r="S2" s="136" t="s">
        <v>242</v>
      </c>
      <c r="T2" s="132" t="s">
        <v>277</v>
      </c>
      <c r="U2" s="137">
        <v>45532</v>
      </c>
      <c r="V2" s="63">
        <v>1</v>
      </c>
      <c r="W2" s="63">
        <v>2027</v>
      </c>
      <c r="X2" s="63" t="s">
        <v>241</v>
      </c>
      <c r="Y2" s="63"/>
      <c r="Z2" s="79" t="s">
        <v>233</v>
      </c>
      <c r="AA2" s="63" t="s">
        <v>226</v>
      </c>
      <c r="AB2" s="63"/>
      <c r="AC2" s="11"/>
      <c r="AD2" s="64"/>
      <c r="AE2" s="82"/>
      <c r="AF2" s="83"/>
      <c r="AG2" s="83"/>
      <c r="AH2" s="83"/>
      <c r="AI2" s="83"/>
      <c r="AJ2" s="83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</row>
    <row r="3" spans="1:52" s="76" customFormat="1" ht="29" customHeight="1" x14ac:dyDescent="0.3">
      <c r="A3" s="64">
        <v>2</v>
      </c>
      <c r="B3" s="63"/>
      <c r="C3" s="63" t="s">
        <v>200</v>
      </c>
      <c r="D3" s="64">
        <v>2024</v>
      </c>
      <c r="E3" s="52" t="s">
        <v>100</v>
      </c>
      <c r="F3" s="52" t="s">
        <v>203</v>
      </c>
      <c r="G3" s="52" t="s">
        <v>204</v>
      </c>
      <c r="H3" s="64" t="s">
        <v>69</v>
      </c>
      <c r="I3" s="75">
        <v>39182</v>
      </c>
      <c r="J3" s="67" t="s">
        <v>72</v>
      </c>
      <c r="K3" s="64" t="s">
        <v>217</v>
      </c>
      <c r="L3" s="63" t="s">
        <v>67</v>
      </c>
      <c r="M3" s="64" t="s">
        <v>83</v>
      </c>
      <c r="N3" s="64">
        <v>9</v>
      </c>
      <c r="O3" s="69" t="s">
        <v>73</v>
      </c>
      <c r="P3" s="88" t="s">
        <v>245</v>
      </c>
      <c r="Q3" s="89" t="s">
        <v>221</v>
      </c>
      <c r="R3" s="90" t="s">
        <v>75</v>
      </c>
      <c r="S3" s="138">
        <v>42758</v>
      </c>
      <c r="T3" s="133" t="s">
        <v>244</v>
      </c>
      <c r="U3" s="139">
        <v>45534</v>
      </c>
      <c r="V3" s="64">
        <v>1</v>
      </c>
      <c r="W3" s="64">
        <v>2028</v>
      </c>
      <c r="X3" s="63"/>
      <c r="Y3" s="63"/>
      <c r="Z3" s="63" t="s">
        <v>234</v>
      </c>
      <c r="AA3" s="63" t="s">
        <v>227</v>
      </c>
      <c r="AB3" s="63"/>
      <c r="AC3" s="80"/>
      <c r="AD3" s="6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</row>
    <row r="4" spans="1:52" s="76" customFormat="1" ht="29" customHeight="1" x14ac:dyDescent="0.35">
      <c r="A4" s="64">
        <v>3</v>
      </c>
      <c r="B4" s="63"/>
      <c r="C4" s="63" t="s">
        <v>200</v>
      </c>
      <c r="D4" s="64">
        <v>2024</v>
      </c>
      <c r="E4" s="52" t="s">
        <v>113</v>
      </c>
      <c r="F4" s="52" t="s">
        <v>208</v>
      </c>
      <c r="G4" s="52" t="s">
        <v>181</v>
      </c>
      <c r="H4" s="64" t="s">
        <v>91</v>
      </c>
      <c r="I4" s="75">
        <v>39437</v>
      </c>
      <c r="J4" s="67" t="s">
        <v>72</v>
      </c>
      <c r="K4" s="64" t="s">
        <v>217</v>
      </c>
      <c r="L4" s="63" t="s">
        <v>67</v>
      </c>
      <c r="M4" s="64" t="s">
        <v>83</v>
      </c>
      <c r="N4" s="64">
        <v>9</v>
      </c>
      <c r="O4" s="67" t="s">
        <v>225</v>
      </c>
      <c r="P4" s="67" t="s">
        <v>246</v>
      </c>
      <c r="Q4" s="67" t="s">
        <v>222</v>
      </c>
      <c r="R4" s="67" t="s">
        <v>75</v>
      </c>
      <c r="S4" s="134" t="s">
        <v>248</v>
      </c>
      <c r="T4" s="134" t="s">
        <v>247</v>
      </c>
      <c r="U4" s="137">
        <v>45530</v>
      </c>
      <c r="V4" s="64">
        <v>1</v>
      </c>
      <c r="W4" s="64">
        <v>2027</v>
      </c>
      <c r="X4" s="63"/>
      <c r="Y4" s="63"/>
      <c r="Z4" s="63" t="s">
        <v>235</v>
      </c>
      <c r="AA4" s="63" t="s">
        <v>228</v>
      </c>
      <c r="AB4" s="63"/>
      <c r="AC4" s="80"/>
      <c r="AD4" s="6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</row>
    <row r="5" spans="1:52" s="76" customFormat="1" ht="29" customHeight="1" x14ac:dyDescent="0.35">
      <c r="A5" s="64">
        <v>4</v>
      </c>
      <c r="B5" s="63"/>
      <c r="C5" s="63" t="s">
        <v>200</v>
      </c>
      <c r="D5" s="64">
        <v>2024</v>
      </c>
      <c r="E5" s="52" t="s">
        <v>205</v>
      </c>
      <c r="F5" s="52" t="s">
        <v>206</v>
      </c>
      <c r="G5" s="52" t="s">
        <v>207</v>
      </c>
      <c r="H5" s="64" t="s">
        <v>91</v>
      </c>
      <c r="I5" s="75">
        <v>400785</v>
      </c>
      <c r="J5" s="67" t="s">
        <v>72</v>
      </c>
      <c r="K5" s="64" t="s">
        <v>217</v>
      </c>
      <c r="L5" s="77" t="s">
        <v>67</v>
      </c>
      <c r="M5" s="64" t="s">
        <v>83</v>
      </c>
      <c r="N5" s="64">
        <v>9</v>
      </c>
      <c r="O5" s="63" t="s">
        <v>73</v>
      </c>
      <c r="P5" s="85" t="s">
        <v>249</v>
      </c>
      <c r="Q5" s="38" t="s">
        <v>250</v>
      </c>
      <c r="R5" s="64" t="s">
        <v>75</v>
      </c>
      <c r="S5" s="140">
        <v>16909</v>
      </c>
      <c r="T5" s="3" t="s">
        <v>251</v>
      </c>
      <c r="U5" s="141">
        <v>45534</v>
      </c>
      <c r="V5" s="64">
        <v>1</v>
      </c>
      <c r="W5" s="64">
        <v>2026</v>
      </c>
      <c r="X5" s="63"/>
      <c r="Y5" s="63"/>
      <c r="Z5" s="63" t="s">
        <v>236</v>
      </c>
      <c r="AA5" s="63" t="s">
        <v>229</v>
      </c>
      <c r="AB5" s="63"/>
      <c r="AC5" s="80"/>
      <c r="AD5" s="6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</row>
    <row r="6" spans="1:52" s="76" customFormat="1" ht="29" customHeight="1" x14ac:dyDescent="0.35">
      <c r="A6" s="64">
        <v>5</v>
      </c>
      <c r="B6" s="63"/>
      <c r="C6" s="63" t="s">
        <v>200</v>
      </c>
      <c r="D6" s="64">
        <v>2024</v>
      </c>
      <c r="E6" s="52" t="s">
        <v>209</v>
      </c>
      <c r="F6" s="52" t="s">
        <v>210</v>
      </c>
      <c r="G6" s="52" t="s">
        <v>211</v>
      </c>
      <c r="H6" s="64" t="s">
        <v>91</v>
      </c>
      <c r="I6" s="75">
        <v>39367</v>
      </c>
      <c r="J6" s="67" t="s">
        <v>72</v>
      </c>
      <c r="K6" s="64" t="s">
        <v>217</v>
      </c>
      <c r="L6" s="77" t="s">
        <v>67</v>
      </c>
      <c r="M6" s="64" t="s">
        <v>83</v>
      </c>
      <c r="N6" s="64">
        <v>9</v>
      </c>
      <c r="O6" s="63" t="s">
        <v>73</v>
      </c>
      <c r="P6" s="85" t="s">
        <v>252</v>
      </c>
      <c r="Q6" s="38" t="s">
        <v>74</v>
      </c>
      <c r="R6" s="64" t="s">
        <v>75</v>
      </c>
      <c r="S6" s="142" t="s">
        <v>254</v>
      </c>
      <c r="T6" s="3" t="s">
        <v>253</v>
      </c>
      <c r="U6" s="141">
        <v>45538</v>
      </c>
      <c r="V6" s="64">
        <v>1</v>
      </c>
      <c r="W6" s="64">
        <v>2027</v>
      </c>
      <c r="X6" s="63"/>
      <c r="Y6" s="63"/>
      <c r="Z6" s="63" t="s">
        <v>237</v>
      </c>
      <c r="AA6" s="63" t="s">
        <v>230</v>
      </c>
      <c r="AB6" s="63"/>
      <c r="AC6" s="80"/>
      <c r="AD6" s="6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</row>
    <row r="7" spans="1:52" s="76" customFormat="1" ht="29" customHeight="1" x14ac:dyDescent="0.35">
      <c r="A7" s="64">
        <v>6</v>
      </c>
      <c r="B7" s="63"/>
      <c r="C7" s="63" t="s">
        <v>200</v>
      </c>
      <c r="D7" s="64">
        <v>2024</v>
      </c>
      <c r="E7" s="52" t="s">
        <v>209</v>
      </c>
      <c r="F7" s="52" t="s">
        <v>212</v>
      </c>
      <c r="G7" s="52" t="s">
        <v>213</v>
      </c>
      <c r="H7" s="64" t="s">
        <v>91</v>
      </c>
      <c r="I7" s="75">
        <v>39426</v>
      </c>
      <c r="J7" s="67" t="s">
        <v>72</v>
      </c>
      <c r="K7" s="64" t="s">
        <v>217</v>
      </c>
      <c r="L7" s="77" t="s">
        <v>67</v>
      </c>
      <c r="M7" s="64" t="s">
        <v>83</v>
      </c>
      <c r="N7" s="64">
        <v>9</v>
      </c>
      <c r="O7" s="63" t="s">
        <v>73</v>
      </c>
      <c r="P7" s="85" t="s">
        <v>257</v>
      </c>
      <c r="Q7" s="38" t="s">
        <v>74</v>
      </c>
      <c r="R7" s="64" t="s">
        <v>75</v>
      </c>
      <c r="S7" s="93" t="s">
        <v>255</v>
      </c>
      <c r="T7" s="3" t="s">
        <v>256</v>
      </c>
      <c r="U7" s="141">
        <v>45530</v>
      </c>
      <c r="V7" s="64">
        <v>1</v>
      </c>
      <c r="W7" s="64">
        <v>2026</v>
      </c>
      <c r="X7" s="63"/>
      <c r="Y7" s="63"/>
      <c r="Z7" s="63" t="s">
        <v>238</v>
      </c>
      <c r="AA7" s="63" t="s">
        <v>231</v>
      </c>
      <c r="AB7" s="63"/>
      <c r="AC7" s="80"/>
      <c r="AD7" s="6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</row>
    <row r="8" spans="1:52" s="76" customFormat="1" ht="29" customHeight="1" x14ac:dyDescent="0.35">
      <c r="A8" s="64">
        <v>7</v>
      </c>
      <c r="B8" s="63"/>
      <c r="C8" s="63" t="s">
        <v>200</v>
      </c>
      <c r="D8" s="64">
        <v>2024</v>
      </c>
      <c r="E8" s="52" t="s">
        <v>214</v>
      </c>
      <c r="F8" s="52" t="s">
        <v>215</v>
      </c>
      <c r="G8" s="52" t="s">
        <v>216</v>
      </c>
      <c r="H8" s="64" t="s">
        <v>91</v>
      </c>
      <c r="I8" s="75">
        <v>39296</v>
      </c>
      <c r="J8" s="67" t="s">
        <v>72</v>
      </c>
      <c r="K8" s="87" t="s">
        <v>276</v>
      </c>
      <c r="L8" s="77" t="s">
        <v>67</v>
      </c>
      <c r="M8" s="64" t="s">
        <v>83</v>
      </c>
      <c r="N8" s="64">
        <v>9</v>
      </c>
      <c r="O8" s="63" t="s">
        <v>85</v>
      </c>
      <c r="P8" s="85" t="s">
        <v>258</v>
      </c>
      <c r="Q8" s="38" t="s">
        <v>259</v>
      </c>
      <c r="R8" s="64" t="s">
        <v>75</v>
      </c>
      <c r="S8" s="143" t="s">
        <v>224</v>
      </c>
      <c r="T8" s="135" t="s">
        <v>223</v>
      </c>
      <c r="U8" s="144">
        <v>45531</v>
      </c>
      <c r="V8" s="78">
        <v>1</v>
      </c>
      <c r="W8" s="78">
        <v>2027</v>
      </c>
      <c r="X8" s="63"/>
      <c r="Y8" s="63"/>
      <c r="Z8" s="63" t="s">
        <v>239</v>
      </c>
      <c r="AA8" s="63" t="s">
        <v>232</v>
      </c>
      <c r="AB8" s="63"/>
      <c r="AC8" s="80"/>
      <c r="AD8" s="87" t="s">
        <v>278</v>
      </c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</row>
    <row r="9" spans="1:52" x14ac:dyDescent="0.35">
      <c r="A9" s="61"/>
      <c r="B9" s="61"/>
      <c r="C9" s="61"/>
      <c r="D9" s="61"/>
      <c r="E9" s="52" t="s">
        <v>142</v>
      </c>
      <c r="F9" s="52" t="s">
        <v>279</v>
      </c>
      <c r="G9" s="52" t="s">
        <v>99</v>
      </c>
      <c r="H9" s="52" t="s">
        <v>69</v>
      </c>
      <c r="I9" s="53">
        <v>39630</v>
      </c>
      <c r="J9" s="124"/>
      <c r="K9" s="124"/>
      <c r="L9" s="124"/>
      <c r="M9" s="124"/>
      <c r="N9" s="124">
        <v>10</v>
      </c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</row>
    <row r="10" spans="1:52" x14ac:dyDescent="0.35">
      <c r="E10" s="52" t="s">
        <v>280</v>
      </c>
      <c r="F10" s="52" t="s">
        <v>281</v>
      </c>
      <c r="G10" s="52" t="s">
        <v>282</v>
      </c>
      <c r="H10" s="52" t="s">
        <v>91</v>
      </c>
      <c r="I10" s="53">
        <v>39326</v>
      </c>
      <c r="J10" s="21"/>
      <c r="K10" s="21"/>
      <c r="L10" s="21"/>
      <c r="M10" s="21"/>
      <c r="N10" s="125">
        <v>10</v>
      </c>
    </row>
    <row r="11" spans="1:52" x14ac:dyDescent="0.35">
      <c r="E11" s="52" t="s">
        <v>283</v>
      </c>
      <c r="F11" s="52" t="s">
        <v>284</v>
      </c>
      <c r="G11" s="52"/>
      <c r="H11" s="52" t="s">
        <v>91</v>
      </c>
      <c r="I11" s="53">
        <v>39123</v>
      </c>
      <c r="J11" s="21"/>
      <c r="K11" s="21"/>
      <c r="L11" s="21"/>
      <c r="M11" s="21"/>
      <c r="N11" s="125">
        <v>10</v>
      </c>
    </row>
    <row r="12" spans="1:52" x14ac:dyDescent="0.35">
      <c r="E12" s="52" t="s">
        <v>139</v>
      </c>
      <c r="F12" s="52" t="s">
        <v>285</v>
      </c>
      <c r="G12" s="52" t="s">
        <v>286</v>
      </c>
      <c r="H12" s="52" t="s">
        <v>69</v>
      </c>
      <c r="I12" s="53">
        <v>39644</v>
      </c>
      <c r="J12" s="21"/>
      <c r="K12" s="21"/>
      <c r="L12" s="21"/>
      <c r="M12" s="21"/>
      <c r="N12" s="125">
        <v>10</v>
      </c>
    </row>
    <row r="13" spans="1:52" x14ac:dyDescent="0.35">
      <c r="A13" s="32" t="s">
        <v>65</v>
      </c>
      <c r="B13" s="32"/>
      <c r="E13" s="52" t="s">
        <v>113</v>
      </c>
      <c r="F13" s="52" t="s">
        <v>208</v>
      </c>
      <c r="G13" s="52" t="s">
        <v>287</v>
      </c>
      <c r="H13" s="52" t="s">
        <v>91</v>
      </c>
      <c r="I13" s="53">
        <v>39438</v>
      </c>
      <c r="J13" s="21"/>
      <c r="K13" s="21"/>
      <c r="L13" s="21"/>
      <c r="M13" s="21"/>
      <c r="N13" s="125">
        <v>10</v>
      </c>
    </row>
    <row r="14" spans="1:52" x14ac:dyDescent="0.35">
      <c r="E14" s="52" t="s">
        <v>329</v>
      </c>
      <c r="F14" s="52" t="s">
        <v>288</v>
      </c>
      <c r="G14" s="52" t="s">
        <v>289</v>
      </c>
      <c r="H14" s="52" t="s">
        <v>91</v>
      </c>
      <c r="I14" s="53">
        <v>39694</v>
      </c>
      <c r="J14" s="21"/>
      <c r="K14" s="21"/>
      <c r="L14" s="21"/>
      <c r="M14" s="21"/>
      <c r="N14" s="125">
        <v>10</v>
      </c>
    </row>
    <row r="15" spans="1:52" x14ac:dyDescent="0.35">
      <c r="E15" s="52" t="s">
        <v>290</v>
      </c>
      <c r="F15" s="52" t="s">
        <v>291</v>
      </c>
      <c r="G15" s="52" t="s">
        <v>289</v>
      </c>
      <c r="H15" s="52" t="s">
        <v>91</v>
      </c>
      <c r="I15" s="53">
        <v>39638</v>
      </c>
      <c r="J15" s="21"/>
      <c r="K15" s="21"/>
      <c r="L15" s="21"/>
      <c r="M15" s="21"/>
      <c r="N15" s="125">
        <v>10</v>
      </c>
    </row>
    <row r="16" spans="1:52" x14ac:dyDescent="0.35">
      <c r="E16" s="126" t="s">
        <v>209</v>
      </c>
      <c r="F16" s="126" t="s">
        <v>292</v>
      </c>
      <c r="G16" s="21" t="s">
        <v>328</v>
      </c>
      <c r="H16" s="126" t="s">
        <v>91</v>
      </c>
      <c r="I16" s="145">
        <v>39563</v>
      </c>
      <c r="J16" s="21"/>
      <c r="K16" s="21"/>
      <c r="L16" s="21"/>
      <c r="M16" s="21"/>
      <c r="N16" s="125">
        <v>10</v>
      </c>
    </row>
    <row r="17" spans="5:14" x14ac:dyDescent="0.35">
      <c r="E17" s="126" t="s">
        <v>293</v>
      </c>
      <c r="F17" s="126" t="s">
        <v>294</v>
      </c>
      <c r="G17" s="126" t="s">
        <v>330</v>
      </c>
      <c r="H17" s="126" t="s">
        <v>69</v>
      </c>
      <c r="I17" s="145">
        <v>39169</v>
      </c>
      <c r="J17" s="21"/>
      <c r="K17" s="21"/>
      <c r="L17" s="21"/>
      <c r="M17" s="21"/>
      <c r="N17" s="125">
        <v>10</v>
      </c>
    </row>
    <row r="18" spans="5:14" x14ac:dyDescent="0.35">
      <c r="E18" s="123"/>
      <c r="F18" s="123"/>
      <c r="G18" s="123"/>
      <c r="H18" s="123"/>
      <c r="I18" s="123"/>
    </row>
    <row r="19" spans="5:14" x14ac:dyDescent="0.35">
      <c r="E19" s="123"/>
      <c r="F19" s="123"/>
      <c r="G19" s="123"/>
      <c r="H19" s="123"/>
      <c r="I19" s="123"/>
    </row>
    <row r="20" spans="5:14" x14ac:dyDescent="0.35">
      <c r="E20" s="123"/>
      <c r="F20" s="123"/>
      <c r="G20" s="123"/>
      <c r="H20" s="123"/>
      <c r="I20" s="123"/>
    </row>
    <row r="21" spans="5:14" x14ac:dyDescent="0.35">
      <c r="E21" s="123"/>
      <c r="F21" s="123"/>
      <c r="G21" s="123"/>
      <c r="H21" s="123"/>
      <c r="I21" s="123"/>
    </row>
    <row r="22" spans="5:14" x14ac:dyDescent="0.35">
      <c r="E22" s="123"/>
      <c r="F22" s="123"/>
      <c r="G22" s="123"/>
      <c r="H22" s="123"/>
      <c r="I22" s="123"/>
    </row>
    <row r="23" spans="5:14" x14ac:dyDescent="0.35">
      <c r="E23" s="123"/>
      <c r="F23" s="123"/>
      <c r="G23" s="123"/>
      <c r="H23" s="123"/>
      <c r="I23" s="123"/>
    </row>
    <row r="24" spans="5:14" x14ac:dyDescent="0.35">
      <c r="E24" s="123"/>
      <c r="F24" s="123"/>
      <c r="G24" s="123"/>
      <c r="H24" s="123"/>
      <c r="I24" s="123"/>
    </row>
    <row r="25" spans="5:14" x14ac:dyDescent="0.35">
      <c r="E25" s="123"/>
      <c r="F25" s="123"/>
      <c r="G25" s="123"/>
      <c r="H25" s="123"/>
      <c r="I25" s="123"/>
    </row>
    <row r="26" spans="5:14" x14ac:dyDescent="0.35">
      <c r="E26" s="123"/>
      <c r="F26" s="123"/>
      <c r="G26" s="123"/>
      <c r="H26" s="123"/>
      <c r="I26" s="123"/>
    </row>
  </sheetData>
  <hyperlinks>
    <hyperlink ref="T8" r:id="rId1" display="https://vuzopedia.ru/ssuzy/emelyanovskiy-dorozhno-stroitelnyy-tekhnikum/napravlenia/spednego-professionalnogo-obrazovania/stroitelstvo-i-ekspluatatsiya-avtomobilnykh-dorog-i-aerodromov"/>
  </hyperlink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opLeftCell="F1" workbookViewId="0">
      <selection activeCell="X2" sqref="X2"/>
    </sheetView>
  </sheetViews>
  <sheetFormatPr defaultRowHeight="14.5" x14ac:dyDescent="0.35"/>
  <cols>
    <col min="5" max="5" width="4.7265625" customWidth="1"/>
    <col min="7" max="7" width="4.54296875" customWidth="1"/>
    <col min="9" max="9" width="3.81640625" customWidth="1"/>
    <col min="11" max="11" width="4.54296875" customWidth="1"/>
    <col min="13" max="13" width="5.1796875" customWidth="1"/>
    <col min="15" max="15" width="4.54296875" customWidth="1"/>
    <col min="17" max="17" width="4.26953125" customWidth="1"/>
    <col min="20" max="20" width="15.1796875" customWidth="1"/>
    <col min="21" max="21" width="18" customWidth="1"/>
  </cols>
  <sheetData>
    <row r="1" spans="1:25" ht="65" x14ac:dyDescent="0.35">
      <c r="A1" s="8" t="s">
        <v>25</v>
      </c>
      <c r="B1" s="8" t="s">
        <v>54</v>
      </c>
      <c r="C1" s="9" t="s">
        <v>33</v>
      </c>
      <c r="D1" s="9" t="s">
        <v>34</v>
      </c>
      <c r="E1" s="8" t="s">
        <v>59</v>
      </c>
      <c r="F1" s="9" t="s">
        <v>55</v>
      </c>
      <c r="G1" s="8" t="s">
        <v>59</v>
      </c>
      <c r="H1" s="9" t="s">
        <v>56</v>
      </c>
      <c r="I1" s="8" t="s">
        <v>59</v>
      </c>
      <c r="J1" s="8" t="s">
        <v>62</v>
      </c>
      <c r="K1" s="8" t="s">
        <v>64</v>
      </c>
      <c r="L1" s="8" t="s">
        <v>36</v>
      </c>
      <c r="M1" s="8" t="s">
        <v>59</v>
      </c>
      <c r="N1" s="8" t="s">
        <v>38</v>
      </c>
      <c r="O1" s="8" t="s">
        <v>35</v>
      </c>
      <c r="P1" s="8" t="s">
        <v>39</v>
      </c>
      <c r="Q1" s="8" t="s">
        <v>35</v>
      </c>
      <c r="R1" s="8" t="s">
        <v>40</v>
      </c>
      <c r="S1" s="8" t="s">
        <v>41</v>
      </c>
      <c r="T1" s="8" t="s">
        <v>45</v>
      </c>
      <c r="U1" s="9" t="s">
        <v>43</v>
      </c>
      <c r="V1" s="104" t="s">
        <v>320</v>
      </c>
      <c r="W1" s="104" t="s">
        <v>321</v>
      </c>
      <c r="X1" s="100" t="s">
        <v>14</v>
      </c>
      <c r="Y1" s="104" t="s">
        <v>240</v>
      </c>
    </row>
    <row r="2" spans="1:25" ht="23.25" customHeight="1" x14ac:dyDescent="0.35">
      <c r="A2" s="106">
        <v>1</v>
      </c>
      <c r="B2" s="107" t="s">
        <v>121</v>
      </c>
      <c r="C2" s="108">
        <v>16</v>
      </c>
      <c r="D2" s="109">
        <v>0</v>
      </c>
      <c r="E2" s="110" t="s">
        <v>171</v>
      </c>
      <c r="F2" s="109">
        <v>5</v>
      </c>
      <c r="G2" s="110" t="s">
        <v>322</v>
      </c>
      <c r="H2" s="110" t="s">
        <v>295</v>
      </c>
      <c r="I2" s="110" t="s">
        <v>323</v>
      </c>
      <c r="J2" s="109">
        <v>0</v>
      </c>
      <c r="K2" s="110" t="s">
        <v>171</v>
      </c>
      <c r="L2" s="109">
        <v>0</v>
      </c>
      <c r="M2" s="110" t="s">
        <v>171</v>
      </c>
      <c r="N2" s="109">
        <v>0</v>
      </c>
      <c r="O2" s="110"/>
      <c r="P2" s="109">
        <v>0</v>
      </c>
      <c r="Q2" s="109">
        <v>0</v>
      </c>
      <c r="R2" s="109">
        <v>0</v>
      </c>
      <c r="S2" s="109">
        <v>0</v>
      </c>
      <c r="T2" s="109">
        <v>0</v>
      </c>
      <c r="U2" s="68" t="s">
        <v>199</v>
      </c>
      <c r="V2" s="68" t="s">
        <v>201</v>
      </c>
      <c r="W2" s="68" t="s">
        <v>202</v>
      </c>
      <c r="X2" s="85" t="s">
        <v>243</v>
      </c>
      <c r="Y2" s="132" t="s">
        <v>277</v>
      </c>
    </row>
    <row r="3" spans="1:25" ht="23.25" customHeight="1" x14ac:dyDescent="0.35">
      <c r="A3" s="5">
        <v>2</v>
      </c>
      <c r="B3" s="10"/>
      <c r="C3" s="11"/>
      <c r="D3" s="18"/>
      <c r="E3" s="12"/>
      <c r="F3" s="18"/>
      <c r="G3" s="12"/>
      <c r="H3" s="12"/>
      <c r="I3" s="12"/>
      <c r="J3" s="18"/>
      <c r="K3" s="12"/>
      <c r="L3" s="18"/>
      <c r="M3" s="12"/>
      <c r="N3" s="18"/>
      <c r="O3" s="12"/>
      <c r="P3" s="18"/>
      <c r="Q3" s="18"/>
      <c r="R3" s="18"/>
      <c r="S3" s="18"/>
      <c r="T3" s="18"/>
      <c r="U3" s="52" t="s">
        <v>100</v>
      </c>
      <c r="V3" s="52" t="s">
        <v>203</v>
      </c>
      <c r="W3" s="52" t="s">
        <v>204</v>
      </c>
      <c r="X3" s="88" t="s">
        <v>245</v>
      </c>
      <c r="Y3" s="133" t="s">
        <v>244</v>
      </c>
    </row>
    <row r="4" spans="1:25" ht="23.25" customHeight="1" x14ac:dyDescent="0.35">
      <c r="A4" s="5">
        <v>3</v>
      </c>
      <c r="B4" s="10"/>
      <c r="C4" s="11"/>
      <c r="D4" s="17"/>
      <c r="E4" s="13"/>
      <c r="F4" s="17"/>
      <c r="G4" s="13"/>
      <c r="H4" s="13"/>
      <c r="I4" s="13"/>
      <c r="J4" s="18"/>
      <c r="K4" s="12"/>
      <c r="L4" s="18"/>
      <c r="M4" s="12"/>
      <c r="N4" s="18"/>
      <c r="O4" s="12"/>
      <c r="P4" s="18"/>
      <c r="Q4" s="18"/>
      <c r="R4" s="18"/>
      <c r="S4" s="18"/>
      <c r="T4" s="18"/>
      <c r="U4" s="52" t="s">
        <v>113</v>
      </c>
      <c r="V4" s="52" t="s">
        <v>208</v>
      </c>
      <c r="W4" s="52" t="s">
        <v>181</v>
      </c>
      <c r="X4" s="86" t="s">
        <v>246</v>
      </c>
      <c r="Y4" s="134" t="s">
        <v>247</v>
      </c>
    </row>
    <row r="5" spans="1:25" ht="23.25" customHeight="1" x14ac:dyDescent="0.35">
      <c r="A5" s="5">
        <v>4</v>
      </c>
      <c r="B5" s="10"/>
      <c r="C5" s="11"/>
      <c r="D5" s="18"/>
      <c r="E5" s="12"/>
      <c r="F5" s="18"/>
      <c r="G5" s="12"/>
      <c r="H5" s="12"/>
      <c r="I5" s="12"/>
      <c r="J5" s="18"/>
      <c r="K5" s="12"/>
      <c r="L5" s="18"/>
      <c r="M5" s="12"/>
      <c r="N5" s="18"/>
      <c r="O5" s="12"/>
      <c r="P5" s="18"/>
      <c r="Q5" s="18"/>
      <c r="R5" s="18"/>
      <c r="S5" s="18"/>
      <c r="T5" s="18"/>
      <c r="U5" s="52" t="s">
        <v>205</v>
      </c>
      <c r="V5" s="52" t="s">
        <v>206</v>
      </c>
      <c r="W5" s="52" t="s">
        <v>207</v>
      </c>
      <c r="X5" s="85" t="s">
        <v>249</v>
      </c>
      <c r="Y5" s="3" t="s">
        <v>251</v>
      </c>
    </row>
    <row r="6" spans="1:25" ht="23.25" customHeight="1" x14ac:dyDescent="0.35">
      <c r="A6" s="5">
        <v>5</v>
      </c>
      <c r="B6" s="10"/>
      <c r="C6" s="11"/>
      <c r="D6" s="18"/>
      <c r="E6" s="12"/>
      <c r="F6" s="18"/>
      <c r="G6" s="12"/>
      <c r="H6" s="12"/>
      <c r="I6" s="12"/>
      <c r="J6" s="18"/>
      <c r="K6" s="12"/>
      <c r="L6" s="18"/>
      <c r="M6" s="12"/>
      <c r="N6" s="18"/>
      <c r="O6" s="12"/>
      <c r="P6" s="18"/>
      <c r="Q6" s="18"/>
      <c r="R6" s="18"/>
      <c r="S6" s="18"/>
      <c r="T6" s="18"/>
      <c r="U6" s="52" t="s">
        <v>209</v>
      </c>
      <c r="V6" s="52" t="s">
        <v>210</v>
      </c>
      <c r="W6" s="52" t="s">
        <v>211</v>
      </c>
      <c r="X6" s="85" t="s">
        <v>252</v>
      </c>
      <c r="Y6" s="3" t="s">
        <v>253</v>
      </c>
    </row>
    <row r="7" spans="1:25" ht="23.25" customHeight="1" x14ac:dyDescent="0.35">
      <c r="A7" s="5">
        <v>6</v>
      </c>
      <c r="B7" s="10"/>
      <c r="C7" s="11"/>
      <c r="D7" s="18"/>
      <c r="E7" s="12"/>
      <c r="F7" s="18"/>
      <c r="G7" s="12"/>
      <c r="H7" s="12"/>
      <c r="I7" s="12"/>
      <c r="J7" s="18"/>
      <c r="K7" s="12"/>
      <c r="L7" s="18"/>
      <c r="M7" s="12"/>
      <c r="N7" s="18"/>
      <c r="O7" s="12"/>
      <c r="P7" s="18"/>
      <c r="Q7" s="18"/>
      <c r="R7" s="18"/>
      <c r="S7" s="18"/>
      <c r="T7" s="18"/>
      <c r="U7" s="52" t="s">
        <v>209</v>
      </c>
      <c r="V7" s="52" t="s">
        <v>212</v>
      </c>
      <c r="W7" s="52" t="s">
        <v>213</v>
      </c>
      <c r="X7" s="85" t="s">
        <v>257</v>
      </c>
      <c r="Y7" s="3" t="s">
        <v>256</v>
      </c>
    </row>
    <row r="8" spans="1:25" ht="23.25" customHeight="1" x14ac:dyDescent="0.35">
      <c r="A8" s="5">
        <v>7</v>
      </c>
      <c r="B8" s="10"/>
      <c r="C8" s="11"/>
      <c r="D8" s="18"/>
      <c r="E8" s="12"/>
      <c r="F8" s="18"/>
      <c r="G8" s="12"/>
      <c r="H8" s="12"/>
      <c r="I8" s="12"/>
      <c r="J8" s="18"/>
      <c r="K8" s="12"/>
      <c r="L8" s="18"/>
      <c r="M8" s="12"/>
      <c r="N8" s="18"/>
      <c r="O8" s="12"/>
      <c r="P8" s="18"/>
      <c r="Q8" s="18"/>
      <c r="R8" s="18"/>
      <c r="S8" s="18"/>
      <c r="T8" s="18"/>
      <c r="U8" s="52" t="s">
        <v>214</v>
      </c>
      <c r="V8" s="52" t="s">
        <v>215</v>
      </c>
      <c r="W8" s="52" t="s">
        <v>216</v>
      </c>
      <c r="X8" s="85" t="s">
        <v>258</v>
      </c>
      <c r="Y8" s="135" t="s">
        <v>223</v>
      </c>
    </row>
    <row r="9" spans="1:25" ht="23.25" customHeight="1" x14ac:dyDescent="0.35">
      <c r="A9" s="5">
        <v>8</v>
      </c>
      <c r="B9" s="10"/>
      <c r="C9" s="11"/>
      <c r="D9" s="18"/>
      <c r="E9" s="12"/>
      <c r="F9" s="18"/>
      <c r="G9" s="12"/>
      <c r="H9" s="12"/>
      <c r="I9" s="12"/>
      <c r="J9" s="18"/>
      <c r="K9" s="12"/>
      <c r="L9" s="18"/>
      <c r="M9" s="12"/>
      <c r="N9" s="18"/>
      <c r="O9" s="12"/>
      <c r="P9" s="18"/>
      <c r="Q9" s="18"/>
      <c r="R9" s="18"/>
      <c r="S9" s="18"/>
      <c r="T9" s="18"/>
      <c r="U9" s="55"/>
      <c r="V9" s="55"/>
      <c r="W9" s="55"/>
      <c r="X9" s="60"/>
      <c r="Y9" s="55"/>
    </row>
    <row r="10" spans="1:25" x14ac:dyDescent="0.35">
      <c r="A10" s="151" t="s">
        <v>42</v>
      </c>
      <c r="B10" s="152"/>
      <c r="C10" s="16">
        <f>SUM(C2:C9)</f>
        <v>16</v>
      </c>
      <c r="D10" s="16"/>
      <c r="E10" s="16"/>
      <c r="F10" s="16">
        <v>5</v>
      </c>
      <c r="G10" s="16">
        <v>31</v>
      </c>
      <c r="H10" s="26">
        <v>2</v>
      </c>
      <c r="I10" s="26">
        <v>12</v>
      </c>
      <c r="J10" s="16"/>
      <c r="K10" s="16"/>
      <c r="L10" s="16"/>
      <c r="M10" s="16"/>
      <c r="N10" s="16"/>
      <c r="O10" s="14"/>
      <c r="P10" s="16"/>
      <c r="Q10" s="16"/>
      <c r="R10" s="16"/>
      <c r="S10" s="16"/>
      <c r="T10" s="16"/>
      <c r="U10" s="31"/>
      <c r="W10" s="62"/>
    </row>
    <row r="12" spans="1:25" x14ac:dyDescent="0.35">
      <c r="A12" s="105" t="s">
        <v>275</v>
      </c>
    </row>
  </sheetData>
  <mergeCells count="1">
    <mergeCell ref="A10:B10"/>
  </mergeCells>
  <hyperlinks>
    <hyperlink ref="Y8" r:id="rId1" display="https://vuzopedia.ru/ssuzy/emelyanovskiy-dorozhno-stroitelnyy-tekhnikum/napravlenia/spednego-professionalnogo-obrazovania/stroitelstvo-i-ekspluatatsiya-avtomobilnykh-dorog-i-aerodromov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opLeftCell="D10" workbookViewId="0">
      <selection activeCell="E11" sqref="E11"/>
    </sheetView>
  </sheetViews>
  <sheetFormatPr defaultRowHeight="14.5" x14ac:dyDescent="0.35"/>
  <cols>
    <col min="1" max="1" width="6.26953125" customWidth="1"/>
    <col min="2" max="2" width="8.08984375" customWidth="1"/>
    <col min="7" max="7" width="12" customWidth="1"/>
    <col min="9" max="9" width="11.54296875" style="58" customWidth="1"/>
    <col min="10" max="10" width="10.81640625" customWidth="1"/>
    <col min="11" max="11" width="9.81640625" customWidth="1"/>
    <col min="12" max="12" width="9.453125" customWidth="1"/>
    <col min="13" max="13" width="9.81640625" customWidth="1"/>
    <col min="19" max="19" width="9.90625" style="59" bestFit="1" customWidth="1"/>
    <col min="20" max="20" width="9.26953125" customWidth="1"/>
    <col min="21" max="21" width="11.6328125" customWidth="1"/>
  </cols>
  <sheetData>
    <row r="1" spans="1:36" s="21" customFormat="1" ht="94.5" customHeight="1" x14ac:dyDescent="0.35">
      <c r="A1" s="1" t="s">
        <v>0</v>
      </c>
      <c r="B1" s="1" t="s">
        <v>48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70</v>
      </c>
      <c r="AA1" s="1" t="s">
        <v>71</v>
      </c>
      <c r="AB1" s="3" t="s">
        <v>47</v>
      </c>
      <c r="AC1" s="4" t="s">
        <v>24</v>
      </c>
    </row>
    <row r="2" spans="1:36" s="34" customFormat="1" ht="27.65" customHeight="1" x14ac:dyDescent="0.35">
      <c r="A2" s="111">
        <v>1</v>
      </c>
      <c r="B2" s="94"/>
      <c r="C2" s="92" t="s">
        <v>76</v>
      </c>
      <c r="D2" s="95" t="s">
        <v>77</v>
      </c>
      <c r="E2" s="91" t="s">
        <v>78</v>
      </c>
      <c r="F2" s="91" t="s">
        <v>79</v>
      </c>
      <c r="G2" s="91" t="s">
        <v>80</v>
      </c>
      <c r="H2" s="91" t="s">
        <v>69</v>
      </c>
      <c r="I2" s="57">
        <v>40057</v>
      </c>
      <c r="J2" s="92" t="s">
        <v>81</v>
      </c>
      <c r="K2" s="111" t="s">
        <v>66</v>
      </c>
      <c r="L2" s="91" t="s">
        <v>82</v>
      </c>
      <c r="M2" s="92" t="s">
        <v>83</v>
      </c>
      <c r="N2" s="91" t="s">
        <v>84</v>
      </c>
      <c r="O2" s="91" t="s">
        <v>85</v>
      </c>
      <c r="P2" s="96" t="s">
        <v>260</v>
      </c>
      <c r="Q2" s="91" t="s">
        <v>86</v>
      </c>
      <c r="R2" s="91" t="s">
        <v>75</v>
      </c>
      <c r="S2" s="91" t="s">
        <v>261</v>
      </c>
      <c r="T2" s="91" t="s">
        <v>87</v>
      </c>
      <c r="U2" s="112" t="s">
        <v>327</v>
      </c>
      <c r="V2" s="91">
        <v>1</v>
      </c>
      <c r="W2" s="91">
        <v>2028</v>
      </c>
      <c r="X2" s="112"/>
      <c r="Y2" s="94"/>
      <c r="Z2" s="97" t="s">
        <v>172</v>
      </c>
      <c r="AA2" s="98" t="s">
        <v>183</v>
      </c>
      <c r="AB2" s="94"/>
      <c r="AC2" s="94"/>
      <c r="AD2" s="35"/>
      <c r="AF2" s="33"/>
      <c r="AG2" s="33"/>
      <c r="AH2" s="33"/>
      <c r="AI2" s="33"/>
      <c r="AJ2" s="33"/>
    </row>
    <row r="3" spans="1:36" s="114" customFormat="1" ht="85.5" customHeight="1" x14ac:dyDescent="0.35">
      <c r="A3" s="113">
        <v>2</v>
      </c>
      <c r="B3" s="113"/>
      <c r="C3" s="92" t="s">
        <v>76</v>
      </c>
      <c r="D3" s="95" t="s">
        <v>77</v>
      </c>
      <c r="E3" s="91" t="s">
        <v>88</v>
      </c>
      <c r="F3" s="91" t="s">
        <v>89</v>
      </c>
      <c r="G3" s="91" t="s">
        <v>90</v>
      </c>
      <c r="H3" s="91" t="s">
        <v>91</v>
      </c>
      <c r="I3" s="57">
        <v>39668</v>
      </c>
      <c r="J3" s="92" t="s">
        <v>92</v>
      </c>
      <c r="K3" s="111" t="s">
        <v>66</v>
      </c>
      <c r="L3" s="91" t="s">
        <v>82</v>
      </c>
      <c r="M3" s="92" t="s">
        <v>83</v>
      </c>
      <c r="N3" s="91" t="s">
        <v>84</v>
      </c>
      <c r="O3" s="91" t="s">
        <v>73</v>
      </c>
      <c r="P3" s="96" t="s">
        <v>262</v>
      </c>
      <c r="Q3" s="91" t="s">
        <v>74</v>
      </c>
      <c r="R3" s="91" t="s">
        <v>75</v>
      </c>
      <c r="S3" s="91" t="s">
        <v>267</v>
      </c>
      <c r="T3" s="91" t="s">
        <v>93</v>
      </c>
      <c r="U3" s="112" t="s">
        <v>326</v>
      </c>
      <c r="V3" s="91">
        <v>1</v>
      </c>
      <c r="W3" s="91">
        <v>2028</v>
      </c>
      <c r="X3" s="112"/>
      <c r="Y3" s="113"/>
      <c r="Z3" s="113" t="s">
        <v>172</v>
      </c>
      <c r="AA3" s="113" t="s">
        <v>184</v>
      </c>
      <c r="AB3" s="113"/>
      <c r="AC3" s="113"/>
    </row>
    <row r="4" spans="1:36" s="114" customFormat="1" ht="72.5" customHeight="1" x14ac:dyDescent="0.35">
      <c r="A4" s="113">
        <v>3</v>
      </c>
      <c r="B4" s="113"/>
      <c r="C4" s="92" t="s">
        <v>76</v>
      </c>
      <c r="D4" s="115" t="s">
        <v>77</v>
      </c>
      <c r="E4" s="116" t="s">
        <v>94</v>
      </c>
      <c r="F4" s="116" t="s">
        <v>95</v>
      </c>
      <c r="G4" s="116" t="s">
        <v>96</v>
      </c>
      <c r="H4" s="91" t="s">
        <v>69</v>
      </c>
      <c r="I4" s="57">
        <v>40154</v>
      </c>
      <c r="J4" s="92" t="s">
        <v>81</v>
      </c>
      <c r="K4" s="111" t="s">
        <v>66</v>
      </c>
      <c r="L4" s="91" t="s">
        <v>82</v>
      </c>
      <c r="M4" s="92" t="s">
        <v>83</v>
      </c>
      <c r="N4" s="91" t="s">
        <v>84</v>
      </c>
      <c r="O4" s="91" t="s">
        <v>97</v>
      </c>
      <c r="P4" s="96" t="s">
        <v>263</v>
      </c>
      <c r="Q4" s="91" t="s">
        <v>264</v>
      </c>
      <c r="R4" s="91" t="s">
        <v>75</v>
      </c>
      <c r="S4" s="91" t="s">
        <v>266</v>
      </c>
      <c r="T4" s="92" t="s">
        <v>265</v>
      </c>
      <c r="U4" s="91" t="s">
        <v>325</v>
      </c>
      <c r="V4" s="116">
        <v>1</v>
      </c>
      <c r="W4" s="91">
        <v>2028</v>
      </c>
      <c r="X4" s="117"/>
      <c r="Y4" s="113"/>
      <c r="Z4" s="113" t="s">
        <v>173</v>
      </c>
      <c r="AA4" s="113" t="s">
        <v>185</v>
      </c>
      <c r="AB4" s="113" t="s">
        <v>198</v>
      </c>
      <c r="AC4" s="113"/>
    </row>
    <row r="5" spans="1:36" s="114" customFormat="1" ht="73.5" customHeight="1" x14ac:dyDescent="0.35">
      <c r="A5" s="113">
        <v>4</v>
      </c>
      <c r="B5" s="113"/>
      <c r="C5" s="92" t="s">
        <v>76</v>
      </c>
      <c r="D5" s="115" t="s">
        <v>77</v>
      </c>
      <c r="E5" s="113" t="s">
        <v>78</v>
      </c>
      <c r="F5" s="113" t="s">
        <v>98</v>
      </c>
      <c r="G5" s="113" t="s">
        <v>99</v>
      </c>
      <c r="H5" s="113" t="s">
        <v>91</v>
      </c>
      <c r="I5" s="118">
        <v>39964</v>
      </c>
      <c r="J5" s="113" t="s">
        <v>81</v>
      </c>
      <c r="K5" s="111" t="s">
        <v>66</v>
      </c>
      <c r="L5" s="91" t="s">
        <v>82</v>
      </c>
      <c r="M5" s="92" t="s">
        <v>83</v>
      </c>
      <c r="N5" s="91" t="s">
        <v>84</v>
      </c>
      <c r="O5" s="91" t="s">
        <v>73</v>
      </c>
      <c r="P5" s="96" t="s">
        <v>268</v>
      </c>
      <c r="Q5" s="91" t="s">
        <v>74</v>
      </c>
      <c r="R5" s="91" t="s">
        <v>75</v>
      </c>
      <c r="S5" s="112">
        <v>42758</v>
      </c>
      <c r="T5" s="98" t="s">
        <v>244</v>
      </c>
      <c r="U5" s="91" t="s">
        <v>324</v>
      </c>
      <c r="V5" s="113"/>
      <c r="W5" s="113">
        <v>2028</v>
      </c>
      <c r="X5" s="113"/>
      <c r="Y5" s="113"/>
      <c r="Z5" s="113" t="s">
        <v>174</v>
      </c>
      <c r="AA5" s="98" t="s">
        <v>186</v>
      </c>
      <c r="AB5" s="113"/>
      <c r="AC5" s="113"/>
    </row>
    <row r="6" spans="1:36" ht="130" x14ac:dyDescent="0.35">
      <c r="A6" s="119">
        <v>5</v>
      </c>
      <c r="B6" s="119"/>
      <c r="C6" s="92" t="s">
        <v>76</v>
      </c>
      <c r="D6" s="119">
        <v>2024</v>
      </c>
      <c r="E6" s="119" t="s">
        <v>94</v>
      </c>
      <c r="F6" s="119" t="s">
        <v>104</v>
      </c>
      <c r="G6" s="119" t="s">
        <v>105</v>
      </c>
      <c r="H6" s="91" t="s">
        <v>69</v>
      </c>
      <c r="I6" s="120">
        <v>39829</v>
      </c>
      <c r="J6" s="92" t="s">
        <v>81</v>
      </c>
      <c r="K6" s="111" t="s">
        <v>66</v>
      </c>
      <c r="L6" s="91" t="s">
        <v>82</v>
      </c>
      <c r="M6" s="111" t="s">
        <v>11</v>
      </c>
      <c r="N6" s="91" t="s">
        <v>84</v>
      </c>
      <c r="O6" s="91" t="s">
        <v>85</v>
      </c>
      <c r="P6" s="96" t="s">
        <v>269</v>
      </c>
      <c r="Q6" s="91" t="s">
        <v>86</v>
      </c>
      <c r="R6" s="91" t="s">
        <v>75</v>
      </c>
      <c r="S6" s="95" t="s">
        <v>193</v>
      </c>
      <c r="T6" s="91" t="s">
        <v>106</v>
      </c>
      <c r="U6" s="91" t="s">
        <v>107</v>
      </c>
      <c r="V6" s="119"/>
      <c r="W6" s="91">
        <v>2027</v>
      </c>
      <c r="X6" s="119"/>
      <c r="Y6" s="119"/>
      <c r="Z6" s="119" t="s">
        <v>176</v>
      </c>
      <c r="AA6" s="119" t="s">
        <v>188</v>
      </c>
      <c r="AB6" s="119"/>
      <c r="AC6" s="119"/>
    </row>
    <row r="7" spans="1:36" s="121" customFormat="1" ht="100" customHeight="1" x14ac:dyDescent="0.35">
      <c r="A7" s="113">
        <v>6</v>
      </c>
      <c r="B7" s="113"/>
      <c r="C7" s="92" t="s">
        <v>76</v>
      </c>
      <c r="D7" s="113">
        <v>2024</v>
      </c>
      <c r="E7" s="113" t="s">
        <v>108</v>
      </c>
      <c r="F7" s="113" t="s">
        <v>109</v>
      </c>
      <c r="G7" s="113" t="s">
        <v>110</v>
      </c>
      <c r="H7" s="91" t="s">
        <v>69</v>
      </c>
      <c r="I7" s="117">
        <v>40018</v>
      </c>
      <c r="J7" s="113" t="s">
        <v>81</v>
      </c>
      <c r="K7" s="111" t="s">
        <v>66</v>
      </c>
      <c r="L7" s="91" t="s">
        <v>82</v>
      </c>
      <c r="M7" s="92" t="s">
        <v>83</v>
      </c>
      <c r="N7" s="91" t="s">
        <v>84</v>
      </c>
      <c r="O7" s="91" t="s">
        <v>73</v>
      </c>
      <c r="P7" s="96" t="s">
        <v>270</v>
      </c>
      <c r="Q7" s="91" t="s">
        <v>74</v>
      </c>
      <c r="R7" s="91" t="s">
        <v>75</v>
      </c>
      <c r="S7" s="95" t="s">
        <v>272</v>
      </c>
      <c r="T7" s="98" t="s">
        <v>271</v>
      </c>
      <c r="U7" s="98" t="s">
        <v>112</v>
      </c>
      <c r="V7" s="113"/>
      <c r="W7" s="91">
        <v>2028</v>
      </c>
      <c r="X7" s="113"/>
      <c r="Y7" s="113"/>
      <c r="Z7" s="113" t="s">
        <v>177</v>
      </c>
      <c r="AA7" s="113" t="s">
        <v>189</v>
      </c>
      <c r="AB7" s="113"/>
      <c r="AC7" s="113"/>
    </row>
    <row r="8" spans="1:36" s="114" customFormat="1" ht="94.5" customHeight="1" x14ac:dyDescent="0.35">
      <c r="A8" s="113">
        <v>7</v>
      </c>
      <c r="B8" s="113"/>
      <c r="C8" s="92" t="s">
        <v>76</v>
      </c>
      <c r="D8" s="113">
        <v>2024</v>
      </c>
      <c r="E8" s="113" t="s">
        <v>113</v>
      </c>
      <c r="F8" s="113" t="s">
        <v>114</v>
      </c>
      <c r="G8" s="113" t="s">
        <v>115</v>
      </c>
      <c r="H8" s="91" t="s">
        <v>91</v>
      </c>
      <c r="I8" s="117">
        <v>39809</v>
      </c>
      <c r="J8" s="113" t="s">
        <v>81</v>
      </c>
      <c r="K8" s="111" t="s">
        <v>66</v>
      </c>
      <c r="L8" s="91" t="s">
        <v>82</v>
      </c>
      <c r="M8" s="92" t="s">
        <v>83</v>
      </c>
      <c r="N8" s="91" t="s">
        <v>84</v>
      </c>
      <c r="O8" s="91" t="s">
        <v>116</v>
      </c>
      <c r="P8" s="96" t="s">
        <v>274</v>
      </c>
      <c r="Q8" s="91" t="s">
        <v>117</v>
      </c>
      <c r="R8" s="91" t="s">
        <v>75</v>
      </c>
      <c r="S8" s="91" t="s">
        <v>220</v>
      </c>
      <c r="T8" s="98" t="s">
        <v>273</v>
      </c>
      <c r="U8" s="98" t="s">
        <v>219</v>
      </c>
      <c r="V8" s="113">
        <v>1</v>
      </c>
      <c r="W8" s="91">
        <v>2028</v>
      </c>
      <c r="X8" s="113"/>
      <c r="Y8" s="113"/>
      <c r="Z8" s="113" t="s">
        <v>178</v>
      </c>
      <c r="AA8" s="113" t="s">
        <v>190</v>
      </c>
      <c r="AB8" s="113"/>
      <c r="AC8" s="113"/>
    </row>
    <row r="9" spans="1:36" s="114" customFormat="1" ht="72" customHeight="1" x14ac:dyDescent="0.35">
      <c r="A9" s="113">
        <v>8</v>
      </c>
      <c r="B9" s="113"/>
      <c r="C9" s="92" t="s">
        <v>76</v>
      </c>
      <c r="D9" s="122">
        <v>2024</v>
      </c>
      <c r="E9" s="113" t="s">
        <v>94</v>
      </c>
      <c r="F9" s="113" t="s">
        <v>118</v>
      </c>
      <c r="G9" s="113" t="s">
        <v>119</v>
      </c>
      <c r="H9" s="91" t="s">
        <v>91</v>
      </c>
      <c r="I9" s="117">
        <v>39828</v>
      </c>
      <c r="J9" s="113" t="s">
        <v>81</v>
      </c>
      <c r="K9" s="111" t="s">
        <v>66</v>
      </c>
      <c r="L9" s="91" t="s">
        <v>82</v>
      </c>
      <c r="M9" s="92" t="s">
        <v>83</v>
      </c>
      <c r="N9" s="91" t="s">
        <v>84</v>
      </c>
      <c r="O9" s="113" t="s">
        <v>85</v>
      </c>
      <c r="P9" s="113" t="s">
        <v>192</v>
      </c>
      <c r="Q9" s="113" t="s">
        <v>86</v>
      </c>
      <c r="R9" s="113" t="s">
        <v>75</v>
      </c>
      <c r="S9" s="112">
        <v>38055</v>
      </c>
      <c r="T9" s="98" t="s">
        <v>111</v>
      </c>
      <c r="U9" s="98"/>
      <c r="V9" s="113">
        <v>1</v>
      </c>
      <c r="W9" s="91">
        <v>2028</v>
      </c>
      <c r="X9" s="113"/>
      <c r="Y9" s="113"/>
      <c r="Z9" s="113" t="s">
        <v>179</v>
      </c>
      <c r="AA9" s="113" t="s">
        <v>191</v>
      </c>
      <c r="AB9" s="113"/>
      <c r="AC9" s="113"/>
    </row>
    <row r="10" spans="1:36" s="114" customFormat="1" ht="49.5" customHeight="1" x14ac:dyDescent="0.35">
      <c r="A10" s="113">
        <v>9</v>
      </c>
      <c r="B10" s="113"/>
      <c r="C10" s="92" t="s">
        <v>76</v>
      </c>
      <c r="D10" s="113">
        <v>2024</v>
      </c>
      <c r="E10" s="113" t="s">
        <v>100</v>
      </c>
      <c r="F10" s="113" t="s">
        <v>101</v>
      </c>
      <c r="G10" s="113" t="s">
        <v>102</v>
      </c>
      <c r="H10" s="113" t="s">
        <v>69</v>
      </c>
      <c r="I10" s="118">
        <v>39899</v>
      </c>
      <c r="J10" s="113" t="s">
        <v>103</v>
      </c>
      <c r="K10" s="119"/>
      <c r="L10" s="91"/>
      <c r="M10" s="92"/>
      <c r="N10" s="91" t="s">
        <v>84</v>
      </c>
      <c r="O10" s="119"/>
      <c r="P10" s="119"/>
      <c r="Q10" s="119"/>
      <c r="R10" s="91"/>
      <c r="S10" s="91"/>
      <c r="T10" s="98"/>
      <c r="U10" s="91" t="s">
        <v>180</v>
      </c>
      <c r="V10" s="113"/>
      <c r="W10" s="113"/>
      <c r="X10" s="113"/>
      <c r="Y10" s="113"/>
      <c r="Z10" s="113" t="s">
        <v>175</v>
      </c>
      <c r="AA10" s="113" t="s">
        <v>187</v>
      </c>
      <c r="AB10" s="113"/>
      <c r="AC10" s="113"/>
    </row>
    <row r="11" spans="1:36" x14ac:dyDescent="0.35">
      <c r="A11" s="21"/>
      <c r="B11" s="21"/>
      <c r="C11" s="21"/>
      <c r="D11" s="128">
        <v>2024</v>
      </c>
      <c r="E11" s="127" t="s">
        <v>296</v>
      </c>
      <c r="F11" s="127" t="s">
        <v>297</v>
      </c>
      <c r="G11" s="127" t="s">
        <v>298</v>
      </c>
      <c r="H11" s="129" t="s">
        <v>69</v>
      </c>
      <c r="I11" s="130"/>
      <c r="J11" s="21"/>
      <c r="K11" s="21"/>
      <c r="L11" s="21"/>
      <c r="M11" s="21"/>
      <c r="N11" s="91" t="s">
        <v>319</v>
      </c>
    </row>
    <row r="12" spans="1:36" x14ac:dyDescent="0.35">
      <c r="A12" s="47" t="s">
        <v>65</v>
      </c>
      <c r="B12" s="21"/>
      <c r="C12" s="21"/>
      <c r="D12" s="128">
        <v>2024</v>
      </c>
      <c r="E12" s="127" t="s">
        <v>100</v>
      </c>
      <c r="F12" s="127" t="s">
        <v>299</v>
      </c>
      <c r="G12" s="127" t="s">
        <v>300</v>
      </c>
      <c r="H12" s="129" t="s">
        <v>91</v>
      </c>
      <c r="I12" s="130"/>
      <c r="J12" s="21"/>
      <c r="K12" s="21"/>
      <c r="L12" s="21"/>
      <c r="M12" s="21"/>
      <c r="N12" s="91" t="s">
        <v>319</v>
      </c>
    </row>
    <row r="13" spans="1:36" x14ac:dyDescent="0.35">
      <c r="A13" s="21"/>
      <c r="B13" s="21"/>
      <c r="C13" s="21"/>
      <c r="D13" s="128">
        <v>2024</v>
      </c>
      <c r="E13" s="127" t="s">
        <v>100</v>
      </c>
      <c r="F13" s="127" t="s">
        <v>301</v>
      </c>
      <c r="G13" s="127" t="s">
        <v>302</v>
      </c>
      <c r="H13" s="129" t="s">
        <v>69</v>
      </c>
      <c r="I13" s="130"/>
      <c r="J13" s="21"/>
      <c r="K13" s="21"/>
      <c r="L13" s="21"/>
      <c r="M13" s="21"/>
      <c r="N13" s="91" t="s">
        <v>319</v>
      </c>
    </row>
    <row r="14" spans="1:36" x14ac:dyDescent="0.35">
      <c r="A14" s="21"/>
      <c r="B14" s="21"/>
      <c r="C14" s="21"/>
      <c r="D14" s="128">
        <v>2024</v>
      </c>
      <c r="E14" s="127" t="s">
        <v>334</v>
      </c>
      <c r="F14" s="127" t="s">
        <v>303</v>
      </c>
      <c r="G14" s="127" t="s">
        <v>304</v>
      </c>
      <c r="H14" s="129" t="s">
        <v>91</v>
      </c>
      <c r="I14" s="130"/>
      <c r="J14" s="21"/>
      <c r="K14" s="21"/>
      <c r="L14" s="21"/>
      <c r="M14" s="21"/>
      <c r="N14" s="91" t="s">
        <v>319</v>
      </c>
    </row>
    <row r="15" spans="1:36" x14ac:dyDescent="0.35">
      <c r="A15" s="21"/>
      <c r="B15" s="21"/>
      <c r="C15" s="21"/>
      <c r="D15" s="128">
        <v>2024</v>
      </c>
      <c r="E15" s="127" t="s">
        <v>139</v>
      </c>
      <c r="F15" s="127" t="s">
        <v>305</v>
      </c>
      <c r="G15" s="127" t="s">
        <v>306</v>
      </c>
      <c r="H15" s="129" t="s">
        <v>69</v>
      </c>
      <c r="I15" s="130"/>
      <c r="J15" s="21"/>
      <c r="K15" s="21"/>
      <c r="L15" s="21"/>
      <c r="M15" s="21"/>
      <c r="N15" s="91" t="s">
        <v>319</v>
      </c>
    </row>
    <row r="16" spans="1:36" x14ac:dyDescent="0.35">
      <c r="A16" s="21"/>
      <c r="B16" s="21"/>
      <c r="C16" s="21"/>
      <c r="D16" s="128">
        <v>2024</v>
      </c>
      <c r="E16" s="127" t="s">
        <v>335</v>
      </c>
      <c r="F16" s="128" t="s">
        <v>307</v>
      </c>
      <c r="G16" s="127" t="s">
        <v>308</v>
      </c>
      <c r="H16" s="131" t="s">
        <v>69</v>
      </c>
      <c r="I16" s="130"/>
      <c r="J16" s="21"/>
      <c r="K16" s="21"/>
      <c r="L16" s="21"/>
      <c r="M16" s="21"/>
      <c r="N16" s="91" t="s">
        <v>319</v>
      </c>
    </row>
    <row r="17" spans="1:14" x14ac:dyDescent="0.35">
      <c r="A17" s="21"/>
      <c r="B17" s="21"/>
      <c r="C17" s="21"/>
      <c r="D17" s="128">
        <v>2024</v>
      </c>
      <c r="E17" s="127" t="s">
        <v>335</v>
      </c>
      <c r="F17" s="128" t="s">
        <v>309</v>
      </c>
      <c r="G17" s="128" t="s">
        <v>310</v>
      </c>
      <c r="H17" s="131" t="s">
        <v>91</v>
      </c>
      <c r="I17" s="130"/>
      <c r="J17" s="21"/>
      <c r="K17" s="21"/>
      <c r="L17" s="21"/>
      <c r="M17" s="21"/>
      <c r="N17" s="91" t="s">
        <v>319</v>
      </c>
    </row>
    <row r="18" spans="1:14" x14ac:dyDescent="0.35">
      <c r="A18" s="21"/>
      <c r="B18" s="21"/>
      <c r="C18" s="21"/>
      <c r="D18" s="128">
        <v>2024</v>
      </c>
      <c r="E18" s="127" t="s">
        <v>336</v>
      </c>
      <c r="F18" s="128" t="s">
        <v>311</v>
      </c>
      <c r="G18" s="128" t="s">
        <v>312</v>
      </c>
      <c r="H18" s="131" t="s">
        <v>69</v>
      </c>
      <c r="I18" s="130"/>
      <c r="J18" s="21"/>
      <c r="K18" s="21"/>
      <c r="L18" s="21"/>
      <c r="M18" s="21"/>
      <c r="N18" s="91" t="s">
        <v>319</v>
      </c>
    </row>
    <row r="19" spans="1:14" x14ac:dyDescent="0.35">
      <c r="A19" s="21"/>
      <c r="B19" s="21"/>
      <c r="C19" s="21"/>
      <c r="D19" s="128">
        <v>2024</v>
      </c>
      <c r="E19" s="127" t="s">
        <v>94</v>
      </c>
      <c r="F19" s="128" t="s">
        <v>313</v>
      </c>
      <c r="G19" s="128" t="s">
        <v>314</v>
      </c>
      <c r="H19" s="131" t="s">
        <v>69</v>
      </c>
      <c r="I19" s="130"/>
      <c r="J19" s="21"/>
      <c r="K19" s="21"/>
      <c r="L19" s="21"/>
      <c r="M19" s="21"/>
      <c r="N19" s="91" t="s">
        <v>319</v>
      </c>
    </row>
    <row r="20" spans="1:14" x14ac:dyDescent="0.35">
      <c r="A20" s="21"/>
      <c r="B20" s="21"/>
      <c r="C20" s="21"/>
      <c r="D20" s="128">
        <v>2024</v>
      </c>
      <c r="E20" s="127" t="s">
        <v>78</v>
      </c>
      <c r="F20" s="128" t="s">
        <v>315</v>
      </c>
      <c r="G20" s="128" t="s">
        <v>316</v>
      </c>
      <c r="H20" s="131" t="s">
        <v>69</v>
      </c>
      <c r="I20" s="130"/>
      <c r="J20" s="21"/>
      <c r="K20" s="21"/>
      <c r="L20" s="21"/>
      <c r="M20" s="21"/>
      <c r="N20" s="91" t="s">
        <v>319</v>
      </c>
    </row>
    <row r="21" spans="1:14" ht="14" customHeight="1" x14ac:dyDescent="0.35">
      <c r="A21" s="21"/>
      <c r="B21" s="21"/>
      <c r="C21" s="21"/>
      <c r="D21" s="128">
        <v>2024</v>
      </c>
      <c r="E21" s="127" t="s">
        <v>78</v>
      </c>
      <c r="F21" s="128" t="s">
        <v>317</v>
      </c>
      <c r="G21" s="128" t="s">
        <v>318</v>
      </c>
      <c r="H21" s="131" t="s">
        <v>69</v>
      </c>
      <c r="I21" s="130"/>
      <c r="J21" s="21"/>
      <c r="K21" s="21"/>
      <c r="L21" s="21"/>
      <c r="M21" s="21"/>
      <c r="N21" s="91" t="s">
        <v>319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opLeftCell="Q1" workbookViewId="0">
      <selection activeCell="C12" sqref="C12"/>
    </sheetView>
  </sheetViews>
  <sheetFormatPr defaultRowHeight="14.5" x14ac:dyDescent="0.35"/>
  <cols>
    <col min="5" max="5" width="4.81640625" customWidth="1"/>
    <col min="7" max="7" width="4.26953125" customWidth="1"/>
    <col min="8" max="8" width="9.7265625" customWidth="1"/>
    <col min="9" max="9" width="4.26953125" customWidth="1"/>
    <col min="11" max="11" width="5.453125" customWidth="1"/>
    <col min="12" max="12" width="7.81640625" customWidth="1"/>
    <col min="13" max="13" width="4.81640625" customWidth="1"/>
    <col min="15" max="15" width="5" customWidth="1"/>
    <col min="16" max="16" width="17" customWidth="1"/>
    <col min="17" max="17" width="9" customWidth="1"/>
    <col min="18" max="18" width="11.54296875" customWidth="1"/>
    <col min="19" max="19" width="24.54296875" customWidth="1"/>
    <col min="20" max="20" width="27.1796875" customWidth="1"/>
    <col min="21" max="21" width="19.6328125" customWidth="1"/>
    <col min="22" max="22" width="17" customWidth="1"/>
    <col min="23" max="23" width="22" customWidth="1"/>
    <col min="24" max="24" width="21.08984375" customWidth="1"/>
  </cols>
  <sheetData>
    <row r="1" spans="1:24" x14ac:dyDescent="0.35">
      <c r="A1" s="155" t="s">
        <v>196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27"/>
      <c r="R1" s="27"/>
    </row>
    <row r="2" spans="1:24" ht="39" x14ac:dyDescent="0.35">
      <c r="A2" s="156" t="s">
        <v>25</v>
      </c>
      <c r="B2" s="156" t="s">
        <v>54</v>
      </c>
      <c r="C2" s="153" t="s">
        <v>26</v>
      </c>
      <c r="D2" s="156" t="s">
        <v>27</v>
      </c>
      <c r="E2" s="156"/>
      <c r="F2" s="156"/>
      <c r="G2" s="156"/>
      <c r="H2" s="156"/>
      <c r="I2" s="156"/>
      <c r="J2" s="156"/>
      <c r="K2" s="156"/>
      <c r="L2" s="28"/>
      <c r="M2" s="28"/>
      <c r="N2" s="153" t="s">
        <v>28</v>
      </c>
      <c r="O2" s="156" t="s">
        <v>35</v>
      </c>
      <c r="P2" s="19" t="s">
        <v>44</v>
      </c>
      <c r="Q2" s="28"/>
      <c r="R2" s="28"/>
      <c r="S2" s="153" t="s">
        <v>29</v>
      </c>
      <c r="T2" s="8" t="s">
        <v>43</v>
      </c>
    </row>
    <row r="3" spans="1:24" ht="60" customHeight="1" x14ac:dyDescent="0.35">
      <c r="A3" s="156"/>
      <c r="B3" s="156"/>
      <c r="C3" s="153"/>
      <c r="D3" s="20" t="s">
        <v>30</v>
      </c>
      <c r="E3" s="19" t="s">
        <v>35</v>
      </c>
      <c r="F3" s="20" t="s">
        <v>31</v>
      </c>
      <c r="G3" s="19" t="s">
        <v>35</v>
      </c>
      <c r="H3" s="25" t="s">
        <v>61</v>
      </c>
      <c r="I3" s="28" t="s">
        <v>35</v>
      </c>
      <c r="J3" s="20" t="s">
        <v>32</v>
      </c>
      <c r="K3" s="19" t="s">
        <v>35</v>
      </c>
      <c r="L3" s="28" t="s">
        <v>62</v>
      </c>
      <c r="M3" s="28" t="s">
        <v>35</v>
      </c>
      <c r="N3" s="153"/>
      <c r="O3" s="156"/>
      <c r="P3" s="19" t="s">
        <v>46</v>
      </c>
      <c r="Q3" s="28" t="s">
        <v>36</v>
      </c>
      <c r="R3" s="28" t="s">
        <v>60</v>
      </c>
      <c r="S3" s="153"/>
      <c r="T3" s="1" t="s">
        <v>3</v>
      </c>
      <c r="U3" s="1" t="s">
        <v>4</v>
      </c>
      <c r="V3" s="1" t="s">
        <v>5</v>
      </c>
      <c r="W3" s="36" t="s">
        <v>14</v>
      </c>
      <c r="X3" s="1" t="s">
        <v>18</v>
      </c>
    </row>
    <row r="4" spans="1:24" ht="25.5" customHeight="1" x14ac:dyDescent="0.35">
      <c r="A4" s="19">
        <v>1</v>
      </c>
      <c r="B4" s="10" t="s">
        <v>194</v>
      </c>
      <c r="C4" s="6">
        <v>27</v>
      </c>
      <c r="D4" s="20">
        <v>3</v>
      </c>
      <c r="E4" s="12" t="s">
        <v>331</v>
      </c>
      <c r="F4" s="20">
        <v>5</v>
      </c>
      <c r="G4" s="12" t="s">
        <v>332</v>
      </c>
      <c r="H4" s="12" t="s">
        <v>171</v>
      </c>
      <c r="I4" s="12" t="s">
        <v>171</v>
      </c>
      <c r="J4" s="6">
        <v>8</v>
      </c>
      <c r="K4" s="15" t="s">
        <v>333</v>
      </c>
      <c r="L4" s="15" t="s">
        <v>171</v>
      </c>
      <c r="M4" s="15" t="s">
        <v>171</v>
      </c>
      <c r="N4" s="6">
        <v>11</v>
      </c>
      <c r="O4" s="12" t="s">
        <v>195</v>
      </c>
      <c r="P4" s="20">
        <v>0</v>
      </c>
      <c r="Q4" s="25">
        <v>0</v>
      </c>
      <c r="R4" s="25">
        <v>1</v>
      </c>
      <c r="S4" s="103">
        <v>7</v>
      </c>
      <c r="T4" s="91" t="s">
        <v>78</v>
      </c>
      <c r="U4" s="91" t="s">
        <v>79</v>
      </c>
      <c r="V4" s="91" t="s">
        <v>80</v>
      </c>
      <c r="W4" s="96" t="s">
        <v>260</v>
      </c>
      <c r="X4" s="91" t="s">
        <v>87</v>
      </c>
    </row>
    <row r="5" spans="1:24" ht="25.5" customHeight="1" x14ac:dyDescent="0.35">
      <c r="A5" s="19">
        <v>2</v>
      </c>
      <c r="B5" s="10"/>
      <c r="C5" s="6"/>
      <c r="D5" s="20"/>
      <c r="E5" s="12"/>
      <c r="F5" s="20"/>
      <c r="G5" s="12"/>
      <c r="H5" s="12"/>
      <c r="I5" s="12"/>
      <c r="J5" s="6"/>
      <c r="K5" s="15"/>
      <c r="L5" s="15"/>
      <c r="M5" s="15"/>
      <c r="N5" s="6"/>
      <c r="O5" s="12"/>
      <c r="P5" s="20"/>
      <c r="Q5" s="25"/>
      <c r="R5" s="25"/>
      <c r="S5" s="21"/>
      <c r="T5" s="91" t="s">
        <v>88</v>
      </c>
      <c r="U5" s="91" t="s">
        <v>89</v>
      </c>
      <c r="V5" s="91" t="s">
        <v>90</v>
      </c>
      <c r="W5" s="96" t="s">
        <v>262</v>
      </c>
      <c r="X5" s="91" t="s">
        <v>93</v>
      </c>
    </row>
    <row r="6" spans="1:24" ht="27" customHeight="1" x14ac:dyDescent="0.35">
      <c r="A6" s="19">
        <v>3</v>
      </c>
      <c r="B6" s="10"/>
      <c r="C6" s="6"/>
      <c r="D6" s="20"/>
      <c r="E6" s="12"/>
      <c r="F6" s="20"/>
      <c r="G6" s="12"/>
      <c r="H6" s="12"/>
      <c r="I6" s="12"/>
      <c r="J6" s="6"/>
      <c r="K6" s="15"/>
      <c r="L6" s="15"/>
      <c r="M6" s="15"/>
      <c r="N6" s="6"/>
      <c r="O6" s="12"/>
      <c r="P6" s="20"/>
      <c r="Q6" s="25"/>
      <c r="R6" s="25"/>
      <c r="S6" s="21"/>
      <c r="T6" s="116" t="s">
        <v>94</v>
      </c>
      <c r="U6" s="116" t="s">
        <v>95</v>
      </c>
      <c r="V6" s="116" t="s">
        <v>96</v>
      </c>
      <c r="W6" s="96" t="s">
        <v>263</v>
      </c>
      <c r="X6" s="92" t="s">
        <v>265</v>
      </c>
    </row>
    <row r="7" spans="1:24" ht="25.5" customHeight="1" x14ac:dyDescent="0.35">
      <c r="A7" s="19">
        <v>4</v>
      </c>
      <c r="B7" s="10"/>
      <c r="C7" s="6"/>
      <c r="D7" s="20"/>
      <c r="E7" s="12"/>
      <c r="F7" s="20"/>
      <c r="G7" s="12"/>
      <c r="H7" s="12"/>
      <c r="I7" s="12"/>
      <c r="J7" s="6"/>
      <c r="K7" s="15"/>
      <c r="L7" s="15"/>
      <c r="M7" s="15"/>
      <c r="N7" s="6"/>
      <c r="O7" s="12"/>
      <c r="P7" s="20"/>
      <c r="Q7" s="25"/>
      <c r="R7" s="25"/>
      <c r="S7" s="21"/>
      <c r="T7" s="113" t="s">
        <v>78</v>
      </c>
      <c r="U7" s="113" t="s">
        <v>98</v>
      </c>
      <c r="V7" s="113" t="s">
        <v>99</v>
      </c>
      <c r="W7" s="96" t="s">
        <v>268</v>
      </c>
      <c r="X7" s="98" t="s">
        <v>244</v>
      </c>
    </row>
    <row r="8" spans="1:24" ht="26.25" customHeight="1" x14ac:dyDescent="0.35">
      <c r="A8" s="19">
        <v>5</v>
      </c>
      <c r="B8" s="10"/>
      <c r="C8" s="6"/>
      <c r="D8" s="20"/>
      <c r="E8" s="12"/>
      <c r="F8" s="20"/>
      <c r="G8" s="12"/>
      <c r="H8" s="12"/>
      <c r="I8" s="12"/>
      <c r="J8" s="6"/>
      <c r="K8" s="15"/>
      <c r="L8" s="15"/>
      <c r="M8" s="15"/>
      <c r="N8" s="6"/>
      <c r="O8" s="12"/>
      <c r="P8" s="20"/>
      <c r="Q8" s="25"/>
      <c r="R8" s="25"/>
      <c r="S8" s="21"/>
      <c r="T8" s="119" t="s">
        <v>94</v>
      </c>
      <c r="U8" s="119" t="s">
        <v>104</v>
      </c>
      <c r="V8" s="119" t="s">
        <v>105</v>
      </c>
      <c r="W8" s="96" t="s">
        <v>269</v>
      </c>
      <c r="X8" s="91" t="s">
        <v>106</v>
      </c>
    </row>
    <row r="9" spans="1:24" ht="25.5" customHeight="1" x14ac:dyDescent="0.35">
      <c r="A9" s="19">
        <v>6</v>
      </c>
      <c r="B9" s="10"/>
      <c r="C9" s="6"/>
      <c r="D9" s="20"/>
      <c r="E9" s="12"/>
      <c r="F9" s="20"/>
      <c r="G9" s="12"/>
      <c r="H9" s="12"/>
      <c r="I9" s="12"/>
      <c r="J9" s="6"/>
      <c r="K9" s="15"/>
      <c r="L9" s="15"/>
      <c r="M9" s="15"/>
      <c r="N9" s="6"/>
      <c r="O9" s="12"/>
      <c r="P9" s="20"/>
      <c r="Q9" s="25"/>
      <c r="R9" s="25"/>
      <c r="S9" s="21"/>
      <c r="T9" s="113" t="s">
        <v>108</v>
      </c>
      <c r="U9" s="113" t="s">
        <v>109</v>
      </c>
      <c r="V9" s="113" t="s">
        <v>110</v>
      </c>
      <c r="W9" s="96" t="s">
        <v>270</v>
      </c>
      <c r="X9" s="98" t="s">
        <v>271</v>
      </c>
    </row>
    <row r="10" spans="1:24" ht="22.5" customHeight="1" x14ac:dyDescent="0.35">
      <c r="A10" s="19">
        <v>7</v>
      </c>
      <c r="B10" s="10"/>
      <c r="C10" s="6"/>
      <c r="D10" s="20"/>
      <c r="E10" s="12"/>
      <c r="F10" s="20"/>
      <c r="G10" s="12"/>
      <c r="H10" s="12"/>
      <c r="I10" s="12"/>
      <c r="J10" s="6"/>
      <c r="K10" s="15"/>
      <c r="L10" s="15"/>
      <c r="M10" s="15"/>
      <c r="N10" s="6"/>
      <c r="O10" s="12"/>
      <c r="P10" s="20"/>
      <c r="Q10" s="25"/>
      <c r="R10" s="25"/>
      <c r="S10" s="21"/>
      <c r="T10" s="113" t="s">
        <v>113</v>
      </c>
      <c r="U10" s="113" t="s">
        <v>114</v>
      </c>
      <c r="V10" s="113" t="s">
        <v>115</v>
      </c>
      <c r="W10" s="96" t="s">
        <v>274</v>
      </c>
      <c r="X10" s="98" t="s">
        <v>273</v>
      </c>
    </row>
    <row r="11" spans="1:24" ht="36.5" customHeight="1" x14ac:dyDescent="0.35">
      <c r="A11" s="19">
        <v>8</v>
      </c>
      <c r="B11" s="10"/>
      <c r="C11" s="6"/>
      <c r="D11" s="20"/>
      <c r="E11" s="12"/>
      <c r="F11" s="20"/>
      <c r="G11" s="12"/>
      <c r="H11" s="12"/>
      <c r="I11" s="12"/>
      <c r="J11" s="6"/>
      <c r="K11" s="15"/>
      <c r="L11" s="15"/>
      <c r="M11" s="15"/>
      <c r="N11" s="6"/>
      <c r="O11" s="12"/>
      <c r="P11" s="20"/>
      <c r="Q11" s="25"/>
      <c r="R11" s="25"/>
      <c r="S11" s="21"/>
      <c r="T11" s="113" t="s">
        <v>94</v>
      </c>
      <c r="U11" s="113" t="s">
        <v>118</v>
      </c>
      <c r="V11" s="113" t="s">
        <v>119</v>
      </c>
      <c r="W11" s="113" t="s">
        <v>192</v>
      </c>
      <c r="X11" s="98" t="s">
        <v>111</v>
      </c>
    </row>
    <row r="12" spans="1:24" x14ac:dyDescent="0.35">
      <c r="A12" s="154" t="s">
        <v>42</v>
      </c>
      <c r="B12" s="154"/>
      <c r="C12" s="7">
        <v>27</v>
      </c>
      <c r="D12" s="7">
        <v>3</v>
      </c>
      <c r="E12" s="7">
        <v>11</v>
      </c>
      <c r="F12" s="7">
        <v>5</v>
      </c>
      <c r="G12" s="7">
        <v>18</v>
      </c>
      <c r="H12" s="7">
        <v>0</v>
      </c>
      <c r="I12" s="7">
        <v>0</v>
      </c>
      <c r="J12" s="7">
        <v>8</v>
      </c>
      <c r="K12" s="7">
        <v>29</v>
      </c>
      <c r="L12" s="7">
        <v>0</v>
      </c>
      <c r="M12" s="7">
        <v>0</v>
      </c>
      <c r="N12" s="7">
        <v>11</v>
      </c>
      <c r="O12" s="7">
        <v>40</v>
      </c>
      <c r="P12" s="7">
        <v>0</v>
      </c>
      <c r="Q12" s="7">
        <v>0</v>
      </c>
      <c r="R12" s="7">
        <v>9</v>
      </c>
      <c r="S12" s="31">
        <v>7</v>
      </c>
      <c r="T12" s="113" t="s">
        <v>100</v>
      </c>
      <c r="U12" s="113" t="s">
        <v>101</v>
      </c>
      <c r="V12" s="113" t="s">
        <v>102</v>
      </c>
      <c r="W12" s="119" t="s">
        <v>337</v>
      </c>
      <c r="X12" s="98"/>
    </row>
    <row r="13" spans="1:24" x14ac:dyDescent="0.35">
      <c r="T13" s="105"/>
      <c r="U13" s="105"/>
      <c r="V13" s="105"/>
      <c r="W13" s="105"/>
      <c r="X13" s="105"/>
    </row>
    <row r="14" spans="1:24" x14ac:dyDescent="0.35">
      <c r="K14" t="s">
        <v>275</v>
      </c>
    </row>
  </sheetData>
  <mergeCells count="9">
    <mergeCell ref="S2:S3"/>
    <mergeCell ref="A12:B12"/>
    <mergeCell ref="A1:P1"/>
    <mergeCell ref="A2:A3"/>
    <mergeCell ref="B2:B3"/>
    <mergeCell ref="C2:C3"/>
    <mergeCell ref="D2:K2"/>
    <mergeCell ref="N2:N3"/>
    <mergeCell ref="O2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opLeftCell="F1" workbookViewId="0">
      <selection activeCell="T3" sqref="T3:T8"/>
    </sheetView>
  </sheetViews>
  <sheetFormatPr defaultRowHeight="14.5" x14ac:dyDescent="0.35"/>
  <cols>
    <col min="7" max="7" width="10.7265625" customWidth="1"/>
    <col min="9" max="9" width="11.54296875" customWidth="1"/>
    <col min="19" max="19" width="9" bestFit="1" customWidth="1"/>
    <col min="26" max="26" width="10.1796875" customWidth="1"/>
    <col min="27" max="27" width="11.81640625" bestFit="1" customWidth="1"/>
    <col min="28" max="28" width="10.7265625" customWidth="1"/>
  </cols>
  <sheetData>
    <row r="1" spans="1:36" s="21" customFormat="1" ht="94.5" customHeight="1" x14ac:dyDescent="0.35">
      <c r="A1" s="1" t="s">
        <v>0</v>
      </c>
      <c r="B1" s="1" t="s">
        <v>48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70</v>
      </c>
      <c r="AA1" s="1" t="s">
        <v>71</v>
      </c>
      <c r="AB1" s="3" t="s">
        <v>47</v>
      </c>
      <c r="AC1" s="4" t="s">
        <v>24</v>
      </c>
    </row>
    <row r="2" spans="1:36" s="34" customFormat="1" ht="11.25" customHeight="1" x14ac:dyDescent="0.35">
      <c r="A2" s="40"/>
      <c r="B2" s="41"/>
      <c r="C2" s="48" t="s">
        <v>120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1" t="s">
        <v>13</v>
      </c>
      <c r="P2" s="2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41"/>
      <c r="Y2" s="41"/>
      <c r="Z2" s="42"/>
      <c r="AA2" s="43"/>
      <c r="AB2" s="41"/>
      <c r="AC2" s="41"/>
      <c r="AF2" s="33"/>
      <c r="AG2" s="33"/>
      <c r="AH2" s="33"/>
      <c r="AI2" s="33"/>
      <c r="AJ2" s="33"/>
    </row>
    <row r="3" spans="1:36" ht="92" x14ac:dyDescent="0.35">
      <c r="A3" s="21"/>
      <c r="B3" s="21"/>
      <c r="C3" s="49" t="s">
        <v>121</v>
      </c>
      <c r="D3" s="49" t="s">
        <v>77</v>
      </c>
      <c r="E3" s="29" t="s">
        <v>122</v>
      </c>
      <c r="F3" s="29" t="s">
        <v>123</v>
      </c>
      <c r="G3" s="29" t="s">
        <v>124</v>
      </c>
      <c r="H3" s="29" t="s">
        <v>69</v>
      </c>
      <c r="I3" s="50">
        <v>39106</v>
      </c>
      <c r="J3" s="29" t="s">
        <v>81</v>
      </c>
      <c r="K3" s="29" t="s">
        <v>66</v>
      </c>
      <c r="L3" s="29" t="s">
        <v>82</v>
      </c>
      <c r="M3" s="29" t="s">
        <v>83</v>
      </c>
      <c r="N3" s="29" t="s">
        <v>125</v>
      </c>
      <c r="O3" s="3" t="s">
        <v>73</v>
      </c>
      <c r="P3" s="51" t="s">
        <v>126</v>
      </c>
      <c r="Q3" s="3" t="s">
        <v>74</v>
      </c>
      <c r="R3" s="29" t="s">
        <v>75</v>
      </c>
      <c r="S3" s="3" t="s">
        <v>151</v>
      </c>
      <c r="T3" s="5" t="s">
        <v>127</v>
      </c>
      <c r="U3" s="29" t="s">
        <v>158</v>
      </c>
      <c r="V3" s="29">
        <v>1</v>
      </c>
      <c r="W3" s="29">
        <v>2027</v>
      </c>
      <c r="X3" s="21"/>
      <c r="Y3" s="21"/>
      <c r="Z3" s="65" t="s">
        <v>159</v>
      </c>
      <c r="AA3" s="66" t="s">
        <v>165</v>
      </c>
      <c r="AB3" s="21"/>
      <c r="AC3" s="21"/>
    </row>
    <row r="4" spans="1:36" ht="92" x14ac:dyDescent="0.35">
      <c r="A4" s="21"/>
      <c r="B4" s="21"/>
      <c r="C4" s="49" t="s">
        <v>121</v>
      </c>
      <c r="D4" s="52">
        <v>2024</v>
      </c>
      <c r="E4" s="52" t="s">
        <v>128</v>
      </c>
      <c r="F4" s="52" t="s">
        <v>129</v>
      </c>
      <c r="G4" s="52" t="s">
        <v>130</v>
      </c>
      <c r="H4" s="52" t="s">
        <v>69</v>
      </c>
      <c r="I4" s="53">
        <v>38934</v>
      </c>
      <c r="J4" s="52" t="s">
        <v>81</v>
      </c>
      <c r="K4" s="39" t="s">
        <v>66</v>
      </c>
      <c r="L4" s="39" t="s">
        <v>82</v>
      </c>
      <c r="M4" s="39" t="s">
        <v>83</v>
      </c>
      <c r="N4" s="52" t="s">
        <v>125</v>
      </c>
      <c r="O4" s="52" t="s">
        <v>116</v>
      </c>
      <c r="P4" s="52" t="s">
        <v>131</v>
      </c>
      <c r="Q4" s="52" t="s">
        <v>132</v>
      </c>
      <c r="R4" s="52" t="s">
        <v>75</v>
      </c>
      <c r="S4" s="53">
        <v>38027</v>
      </c>
      <c r="T4" s="5" t="s">
        <v>133</v>
      </c>
      <c r="U4" s="52" t="s">
        <v>156</v>
      </c>
      <c r="V4" s="30">
        <v>1</v>
      </c>
      <c r="W4" s="30">
        <v>2028</v>
      </c>
      <c r="X4" s="21"/>
      <c r="Y4" s="21"/>
      <c r="Z4" s="65" t="s">
        <v>160</v>
      </c>
      <c r="AA4" s="66" t="s">
        <v>166</v>
      </c>
      <c r="AB4" s="21"/>
      <c r="AC4" s="21"/>
    </row>
    <row r="5" spans="1:36" ht="117.75" customHeight="1" x14ac:dyDescent="0.35">
      <c r="A5" s="21"/>
      <c r="B5" s="21"/>
      <c r="C5" s="49" t="s">
        <v>121</v>
      </c>
      <c r="D5" s="52">
        <v>2024</v>
      </c>
      <c r="E5" s="52" t="s">
        <v>100</v>
      </c>
      <c r="F5" s="52" t="s">
        <v>134</v>
      </c>
      <c r="G5" s="52" t="s">
        <v>181</v>
      </c>
      <c r="H5" s="52" t="s">
        <v>69</v>
      </c>
      <c r="I5" s="53">
        <v>38861</v>
      </c>
      <c r="J5" s="52" t="s">
        <v>81</v>
      </c>
      <c r="K5" s="39" t="s">
        <v>66</v>
      </c>
      <c r="L5" s="39" t="s">
        <v>82</v>
      </c>
      <c r="M5" s="37" t="s">
        <v>83</v>
      </c>
      <c r="N5" s="52" t="s">
        <v>125</v>
      </c>
      <c r="O5" s="5" t="s">
        <v>135</v>
      </c>
      <c r="P5" s="5" t="s">
        <v>136</v>
      </c>
      <c r="Q5" s="52" t="s">
        <v>137</v>
      </c>
      <c r="R5" s="52" t="s">
        <v>68</v>
      </c>
      <c r="S5" s="56">
        <v>37328</v>
      </c>
      <c r="T5" s="5" t="s">
        <v>138</v>
      </c>
      <c r="U5" s="52"/>
      <c r="V5" s="30">
        <v>1</v>
      </c>
      <c r="W5" s="30">
        <v>2029</v>
      </c>
      <c r="X5" s="21"/>
      <c r="Y5" s="21"/>
      <c r="Z5" s="65" t="s">
        <v>161</v>
      </c>
      <c r="AA5" s="66" t="s">
        <v>167</v>
      </c>
      <c r="AB5" s="21"/>
      <c r="AC5" s="21"/>
    </row>
    <row r="6" spans="1:36" ht="117" x14ac:dyDescent="0.35">
      <c r="A6" s="21"/>
      <c r="B6" s="21"/>
      <c r="C6" s="54" t="s">
        <v>121</v>
      </c>
      <c r="D6" s="52">
        <v>2024</v>
      </c>
      <c r="E6" s="52" t="s">
        <v>139</v>
      </c>
      <c r="F6" s="52" t="s">
        <v>140</v>
      </c>
      <c r="G6" s="52" t="s">
        <v>141</v>
      </c>
      <c r="H6" s="52" t="s">
        <v>91</v>
      </c>
      <c r="I6" s="53">
        <v>38843</v>
      </c>
      <c r="J6" s="52" t="s">
        <v>81</v>
      </c>
      <c r="K6" s="39" t="s">
        <v>182</v>
      </c>
      <c r="L6" s="39" t="s">
        <v>82</v>
      </c>
      <c r="M6" s="37" t="s">
        <v>83</v>
      </c>
      <c r="N6" s="52" t="s">
        <v>125</v>
      </c>
      <c r="O6" s="5" t="s">
        <v>73</v>
      </c>
      <c r="P6" s="5" t="s">
        <v>252</v>
      </c>
      <c r="Q6" s="52" t="s">
        <v>74</v>
      </c>
      <c r="R6" s="52" t="s">
        <v>75</v>
      </c>
      <c r="S6" s="52" t="s">
        <v>153</v>
      </c>
      <c r="T6" s="5" t="s">
        <v>152</v>
      </c>
      <c r="U6" s="52" t="s">
        <v>157</v>
      </c>
      <c r="V6" s="30">
        <v>1</v>
      </c>
      <c r="W6" s="30">
        <v>2027</v>
      </c>
      <c r="X6" s="21"/>
      <c r="Y6" s="21"/>
      <c r="Z6" s="65" t="s">
        <v>162</v>
      </c>
      <c r="AA6" s="66" t="s">
        <v>170</v>
      </c>
      <c r="AB6" s="21"/>
      <c r="AC6" s="21"/>
    </row>
    <row r="7" spans="1:36" ht="92" x14ac:dyDescent="0.35">
      <c r="A7" s="21"/>
      <c r="B7" s="21"/>
      <c r="C7" s="49" t="s">
        <v>121</v>
      </c>
      <c r="D7" s="52">
        <v>2024</v>
      </c>
      <c r="E7" s="52" t="s">
        <v>142</v>
      </c>
      <c r="F7" s="52" t="s">
        <v>143</v>
      </c>
      <c r="G7" s="52" t="s">
        <v>144</v>
      </c>
      <c r="H7" s="52" t="s">
        <v>91</v>
      </c>
      <c r="I7" s="53">
        <v>38908</v>
      </c>
      <c r="J7" s="52" t="s">
        <v>81</v>
      </c>
      <c r="K7" s="39" t="s">
        <v>66</v>
      </c>
      <c r="L7" s="39" t="s">
        <v>82</v>
      </c>
      <c r="M7" s="37" t="s">
        <v>83</v>
      </c>
      <c r="N7" s="52" t="s">
        <v>125</v>
      </c>
      <c r="O7" s="5" t="s">
        <v>73</v>
      </c>
      <c r="P7" s="5" t="s">
        <v>126</v>
      </c>
      <c r="Q7" s="52" t="s">
        <v>74</v>
      </c>
      <c r="R7" s="52" t="s">
        <v>75</v>
      </c>
      <c r="S7" s="52" t="s">
        <v>154</v>
      </c>
      <c r="T7" s="52" t="s">
        <v>145</v>
      </c>
      <c r="U7" s="52" t="s">
        <v>158</v>
      </c>
      <c r="V7" s="30">
        <v>1</v>
      </c>
      <c r="W7" s="30">
        <v>2027</v>
      </c>
      <c r="X7" s="21"/>
      <c r="Y7" s="21"/>
      <c r="Z7" s="65" t="s">
        <v>163</v>
      </c>
      <c r="AA7" s="66" t="s">
        <v>169</v>
      </c>
      <c r="AB7" s="21"/>
      <c r="AC7" s="21"/>
    </row>
    <row r="8" spans="1:36" ht="92" x14ac:dyDescent="0.35">
      <c r="A8" s="21"/>
      <c r="B8" s="21"/>
      <c r="C8" s="49" t="s">
        <v>121</v>
      </c>
      <c r="D8" s="52">
        <v>2024</v>
      </c>
      <c r="E8" s="52" t="s">
        <v>146</v>
      </c>
      <c r="F8" s="52" t="s">
        <v>147</v>
      </c>
      <c r="G8" s="52" t="s">
        <v>148</v>
      </c>
      <c r="H8" s="52" t="s">
        <v>91</v>
      </c>
      <c r="I8" s="53">
        <v>38908</v>
      </c>
      <c r="J8" s="52" t="s">
        <v>81</v>
      </c>
      <c r="K8" s="39" t="s">
        <v>66</v>
      </c>
      <c r="L8" s="39" t="s">
        <v>82</v>
      </c>
      <c r="M8" s="37" t="s">
        <v>83</v>
      </c>
      <c r="N8" s="52" t="s">
        <v>125</v>
      </c>
      <c r="O8" s="5" t="s">
        <v>73</v>
      </c>
      <c r="P8" s="5" t="s">
        <v>149</v>
      </c>
      <c r="Q8" s="52" t="s">
        <v>74</v>
      </c>
      <c r="R8" s="52" t="s">
        <v>75</v>
      </c>
      <c r="S8" s="52" t="s">
        <v>155</v>
      </c>
      <c r="T8" s="52" t="s">
        <v>150</v>
      </c>
      <c r="U8" s="52" t="s">
        <v>158</v>
      </c>
      <c r="V8" s="30">
        <v>1</v>
      </c>
      <c r="W8" s="30">
        <v>2027</v>
      </c>
      <c r="X8" s="21"/>
      <c r="Y8" s="21"/>
      <c r="Z8" s="65" t="s">
        <v>164</v>
      </c>
      <c r="AA8" s="66" t="s">
        <v>168</v>
      </c>
      <c r="AB8" s="21"/>
      <c r="AC8" s="21"/>
    </row>
    <row r="9" spans="1:36" x14ac:dyDescent="0.35">
      <c r="A9" s="47" t="s">
        <v>65</v>
      </c>
      <c r="B9" s="4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36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36" x14ac:dyDescent="0.3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36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36" x14ac:dyDescent="0.3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36" x14ac:dyDescent="0.3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36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36" x14ac:dyDescent="0.3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29" ht="15" thickBot="1" x14ac:dyDescent="0.4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opLeftCell="A6" workbookViewId="0">
      <selection activeCell="W9" sqref="W9"/>
    </sheetView>
  </sheetViews>
  <sheetFormatPr defaultRowHeight="14.5" x14ac:dyDescent="0.35"/>
  <cols>
    <col min="5" max="5" width="5.1796875" customWidth="1"/>
    <col min="7" max="7" width="4.26953125" customWidth="1"/>
    <col min="9" max="9" width="4.7265625" customWidth="1"/>
    <col min="10" max="10" width="9.1796875" customWidth="1"/>
    <col min="11" max="11" width="4.7265625" customWidth="1"/>
    <col min="13" max="13" width="5.54296875" customWidth="1"/>
    <col min="15" max="15" width="4.26953125" customWidth="1"/>
    <col min="17" max="17" width="4.54296875" customWidth="1"/>
    <col min="19" max="19" width="4.7265625" customWidth="1"/>
    <col min="22" max="22" width="15.54296875" customWidth="1"/>
    <col min="23" max="23" width="22" customWidth="1"/>
    <col min="24" max="24" width="11.54296875" customWidth="1"/>
    <col min="25" max="25" width="12.54296875" customWidth="1"/>
    <col min="26" max="26" width="12.90625" customWidth="1"/>
  </cols>
  <sheetData>
    <row r="1" spans="1:27" x14ac:dyDescent="0.35">
      <c r="A1" s="155" t="s">
        <v>197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X1" s="149"/>
      <c r="Y1" s="150"/>
      <c r="Z1" s="81"/>
    </row>
    <row r="2" spans="1:27" ht="65" x14ac:dyDescent="0.35">
      <c r="A2" s="8" t="s">
        <v>25</v>
      </c>
      <c r="B2" s="8" t="s">
        <v>54</v>
      </c>
      <c r="C2" s="9" t="s">
        <v>33</v>
      </c>
      <c r="D2" s="9" t="s">
        <v>34</v>
      </c>
      <c r="E2" s="8" t="s">
        <v>35</v>
      </c>
      <c r="F2" s="9" t="s">
        <v>57</v>
      </c>
      <c r="G2" s="8" t="s">
        <v>59</v>
      </c>
      <c r="H2" s="9" t="s">
        <v>58</v>
      </c>
      <c r="I2" s="8" t="s">
        <v>59</v>
      </c>
      <c r="J2" s="9" t="s">
        <v>63</v>
      </c>
      <c r="K2" s="8" t="s">
        <v>59</v>
      </c>
      <c r="L2" s="8" t="s">
        <v>62</v>
      </c>
      <c r="M2" s="8" t="s">
        <v>59</v>
      </c>
      <c r="N2" s="8" t="s">
        <v>36</v>
      </c>
      <c r="O2" s="8" t="s">
        <v>37</v>
      </c>
      <c r="P2" s="8" t="s">
        <v>38</v>
      </c>
      <c r="Q2" s="8" t="s">
        <v>35</v>
      </c>
      <c r="R2" s="8" t="s">
        <v>39</v>
      </c>
      <c r="S2" s="8" t="s">
        <v>35</v>
      </c>
      <c r="T2" s="8" t="s">
        <v>40</v>
      </c>
      <c r="U2" s="8" t="s">
        <v>41</v>
      </c>
      <c r="V2" s="8" t="s">
        <v>47</v>
      </c>
      <c r="W2" s="146" t="s">
        <v>43</v>
      </c>
      <c r="X2" s="21"/>
      <c r="Y2" s="148"/>
      <c r="Z2" s="148" t="s">
        <v>14</v>
      </c>
      <c r="AA2" s="147" t="s">
        <v>18</v>
      </c>
    </row>
    <row r="3" spans="1:27" ht="52" x14ac:dyDescent="0.35">
      <c r="A3" s="5">
        <v>1</v>
      </c>
      <c r="B3" s="10" t="s">
        <v>121</v>
      </c>
      <c r="C3" s="11">
        <v>6</v>
      </c>
      <c r="D3" s="24">
        <v>1</v>
      </c>
      <c r="E3" s="12" t="s">
        <v>338</v>
      </c>
      <c r="F3" s="24">
        <v>4</v>
      </c>
      <c r="G3" s="12" t="s">
        <v>340</v>
      </c>
      <c r="H3" s="12" t="s">
        <v>339</v>
      </c>
      <c r="I3" s="12" t="s">
        <v>338</v>
      </c>
      <c r="J3" s="12" t="s">
        <v>171</v>
      </c>
      <c r="K3" s="12" t="s">
        <v>171</v>
      </c>
      <c r="L3" s="24"/>
      <c r="M3" s="12"/>
      <c r="N3" s="24">
        <v>0</v>
      </c>
      <c r="O3" s="12" t="s">
        <v>171</v>
      </c>
      <c r="P3" s="24"/>
      <c r="Q3" s="12"/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5" t="s">
        <v>122</v>
      </c>
      <c r="X3" s="5" t="s">
        <v>123</v>
      </c>
      <c r="Y3" s="5" t="s">
        <v>124</v>
      </c>
      <c r="Z3" s="51" t="s">
        <v>126</v>
      </c>
      <c r="AA3" s="5" t="s">
        <v>127</v>
      </c>
    </row>
    <row r="4" spans="1:27" ht="65" x14ac:dyDescent="0.35">
      <c r="A4" s="5">
        <v>2</v>
      </c>
      <c r="B4" s="10"/>
      <c r="C4" s="11"/>
      <c r="D4" s="24"/>
      <c r="E4" s="12"/>
      <c r="F4" s="24"/>
      <c r="G4" s="12"/>
      <c r="H4" s="12"/>
      <c r="I4" s="12"/>
      <c r="J4" s="12"/>
      <c r="K4" s="12"/>
      <c r="L4" s="24"/>
      <c r="M4" s="12"/>
      <c r="N4" s="24"/>
      <c r="O4" s="12"/>
      <c r="P4" s="24"/>
      <c r="Q4" s="12"/>
      <c r="R4" s="24"/>
      <c r="S4" s="24"/>
      <c r="T4" s="24"/>
      <c r="U4" s="24"/>
      <c r="V4" s="24"/>
      <c r="W4" s="52" t="s">
        <v>128</v>
      </c>
      <c r="X4" s="52" t="s">
        <v>129</v>
      </c>
      <c r="Y4" s="52" t="s">
        <v>130</v>
      </c>
      <c r="Z4" s="52" t="s">
        <v>131</v>
      </c>
      <c r="AA4" s="5" t="s">
        <v>133</v>
      </c>
    </row>
    <row r="5" spans="1:27" ht="65" x14ac:dyDescent="0.35">
      <c r="A5" s="5">
        <v>3</v>
      </c>
      <c r="B5" s="10"/>
      <c r="C5" s="11"/>
      <c r="D5" s="23"/>
      <c r="E5" s="13"/>
      <c r="F5" s="23"/>
      <c r="G5" s="13"/>
      <c r="H5" s="13"/>
      <c r="I5" s="13"/>
      <c r="J5" s="13"/>
      <c r="K5" s="13"/>
      <c r="L5" s="24"/>
      <c r="M5" s="12"/>
      <c r="N5" s="24"/>
      <c r="O5" s="12"/>
      <c r="P5" s="24"/>
      <c r="Q5" s="12"/>
      <c r="R5" s="24"/>
      <c r="S5" s="24"/>
      <c r="T5" s="24"/>
      <c r="U5" s="24"/>
      <c r="V5" s="24"/>
      <c r="W5" s="52" t="s">
        <v>100</v>
      </c>
      <c r="X5" s="52" t="s">
        <v>134</v>
      </c>
      <c r="Y5" s="52" t="s">
        <v>181</v>
      </c>
      <c r="Z5" s="5" t="s">
        <v>136</v>
      </c>
      <c r="AA5" s="5" t="s">
        <v>138</v>
      </c>
    </row>
    <row r="6" spans="1:27" ht="78" x14ac:dyDescent="0.35">
      <c r="A6" s="5">
        <v>4</v>
      </c>
      <c r="B6" s="10"/>
      <c r="C6" s="11"/>
      <c r="D6" s="24"/>
      <c r="E6" s="12"/>
      <c r="F6" s="24"/>
      <c r="G6" s="12"/>
      <c r="H6" s="12"/>
      <c r="I6" s="12"/>
      <c r="J6" s="12"/>
      <c r="K6" s="12"/>
      <c r="L6" s="24"/>
      <c r="M6" s="12"/>
      <c r="N6" s="24"/>
      <c r="O6" s="12"/>
      <c r="P6" s="24"/>
      <c r="Q6" s="12"/>
      <c r="R6" s="24"/>
      <c r="S6" s="24"/>
      <c r="T6" s="24"/>
      <c r="U6" s="24"/>
      <c r="V6" s="24"/>
      <c r="W6" s="52" t="s">
        <v>139</v>
      </c>
      <c r="X6" s="52" t="s">
        <v>140</v>
      </c>
      <c r="Y6" s="52" t="s">
        <v>141</v>
      </c>
      <c r="Z6" s="5" t="s">
        <v>252</v>
      </c>
      <c r="AA6" s="5" t="s">
        <v>152</v>
      </c>
    </row>
    <row r="7" spans="1:27" ht="52" x14ac:dyDescent="0.35">
      <c r="A7" s="5">
        <v>5</v>
      </c>
      <c r="B7" s="10"/>
      <c r="C7" s="11"/>
      <c r="D7" s="24"/>
      <c r="E7" s="12"/>
      <c r="F7" s="24"/>
      <c r="G7" s="12"/>
      <c r="H7" s="12"/>
      <c r="I7" s="12"/>
      <c r="J7" s="12"/>
      <c r="K7" s="12"/>
      <c r="L7" s="24"/>
      <c r="M7" s="12"/>
      <c r="N7" s="24"/>
      <c r="O7" s="12"/>
      <c r="P7" s="24"/>
      <c r="Q7" s="12"/>
      <c r="R7" s="24"/>
      <c r="S7" s="24"/>
      <c r="T7" s="24"/>
      <c r="U7" s="24"/>
      <c r="V7" s="24"/>
      <c r="W7" s="52" t="s">
        <v>142</v>
      </c>
      <c r="X7" s="52" t="s">
        <v>143</v>
      </c>
      <c r="Y7" s="52" t="s">
        <v>144</v>
      </c>
      <c r="Z7" s="5" t="s">
        <v>126</v>
      </c>
      <c r="AA7" s="52" t="s">
        <v>145</v>
      </c>
    </row>
    <row r="8" spans="1:27" x14ac:dyDescent="0.35">
      <c r="A8" s="5">
        <v>6</v>
      </c>
      <c r="B8" s="10"/>
      <c r="C8" s="11"/>
      <c r="D8" s="24"/>
      <c r="E8" s="12"/>
      <c r="F8" s="24"/>
      <c r="G8" s="12"/>
      <c r="H8" s="12"/>
      <c r="I8" s="12"/>
      <c r="J8" s="12"/>
      <c r="K8" s="12"/>
      <c r="L8" s="24"/>
      <c r="M8" s="12"/>
      <c r="N8" s="24"/>
      <c r="O8" s="12"/>
      <c r="P8" s="24"/>
      <c r="Q8" s="12"/>
      <c r="R8" s="24"/>
      <c r="S8" s="24"/>
      <c r="T8" s="24"/>
      <c r="U8" s="24"/>
      <c r="V8" s="24"/>
      <c r="W8" s="52" t="s">
        <v>146</v>
      </c>
      <c r="X8" s="52" t="s">
        <v>147</v>
      </c>
      <c r="Y8" s="52" t="s">
        <v>148</v>
      </c>
      <c r="Z8" s="5" t="s">
        <v>149</v>
      </c>
      <c r="AA8" s="52" t="s">
        <v>150</v>
      </c>
    </row>
    <row r="9" spans="1:27" x14ac:dyDescent="0.35">
      <c r="A9" s="5">
        <v>7</v>
      </c>
      <c r="B9" s="10"/>
      <c r="C9" s="11"/>
      <c r="D9" s="24"/>
      <c r="E9" s="12"/>
      <c r="F9" s="24"/>
      <c r="G9" s="12"/>
      <c r="H9" s="12"/>
      <c r="I9" s="12"/>
      <c r="J9" s="12"/>
      <c r="K9" s="12"/>
      <c r="L9" s="24"/>
      <c r="M9" s="12"/>
      <c r="N9" s="24"/>
      <c r="O9" s="12"/>
      <c r="P9" s="24"/>
      <c r="Q9" s="12"/>
      <c r="R9" s="24"/>
      <c r="S9" s="24"/>
      <c r="T9" s="24"/>
      <c r="U9" s="24"/>
      <c r="V9" s="24"/>
      <c r="W9" s="21"/>
      <c r="X9" s="21"/>
      <c r="Y9" s="150"/>
      <c r="Z9" s="150"/>
      <c r="AA9" s="150"/>
    </row>
    <row r="10" spans="1:27" x14ac:dyDescent="0.35">
      <c r="A10" s="5">
        <v>8</v>
      </c>
      <c r="B10" s="10"/>
      <c r="C10" s="11"/>
      <c r="D10" s="24"/>
      <c r="E10" s="12"/>
      <c r="F10" s="24"/>
      <c r="G10" s="12"/>
      <c r="H10" s="12"/>
      <c r="I10" s="12"/>
      <c r="J10" s="12"/>
      <c r="K10" s="12"/>
      <c r="L10" s="24"/>
      <c r="M10" s="12"/>
      <c r="N10" s="24"/>
      <c r="O10" s="12"/>
      <c r="P10" s="24"/>
      <c r="Q10" s="12"/>
      <c r="R10" s="24"/>
      <c r="S10" s="24"/>
      <c r="T10" s="24"/>
      <c r="U10" s="24"/>
      <c r="V10" s="24"/>
      <c r="W10" s="21"/>
      <c r="X10" s="21"/>
      <c r="Y10" s="150"/>
      <c r="Z10" s="150"/>
      <c r="AA10" s="150"/>
    </row>
    <row r="11" spans="1:27" x14ac:dyDescent="0.35">
      <c r="A11" s="151" t="s">
        <v>42</v>
      </c>
      <c r="B11" s="152"/>
      <c r="C11" s="22">
        <f>SUM(C3:C10)</f>
        <v>6</v>
      </c>
      <c r="D11" s="22">
        <v>1</v>
      </c>
      <c r="E11" s="22">
        <v>16</v>
      </c>
      <c r="F11" s="22">
        <v>4</v>
      </c>
      <c r="G11" s="22">
        <v>66</v>
      </c>
      <c r="H11" s="26">
        <v>1</v>
      </c>
      <c r="I11" s="26">
        <v>16</v>
      </c>
      <c r="J11" s="26">
        <v>0</v>
      </c>
      <c r="K11" s="26">
        <v>0</v>
      </c>
      <c r="L11" s="22"/>
      <c r="M11" s="22"/>
      <c r="N11" s="22">
        <v>0</v>
      </c>
      <c r="O11" s="22">
        <v>0</v>
      </c>
      <c r="P11" s="22"/>
      <c r="Q11" s="14"/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1"/>
      <c r="X11" s="55"/>
      <c r="Y11" s="148"/>
      <c r="Z11" s="148"/>
      <c r="AA11" s="148"/>
    </row>
  </sheetData>
  <mergeCells count="2">
    <mergeCell ref="A1:V1"/>
    <mergeCell ref="A11:B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10 класс</vt:lpstr>
      <vt:lpstr>СВОД 10 класс</vt:lpstr>
      <vt:lpstr>9класс</vt:lpstr>
      <vt:lpstr>СВОД 9 класс</vt:lpstr>
      <vt:lpstr>11 класс</vt:lpstr>
      <vt:lpstr>СВОД 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2024-10-01T10:18:07Z</dcterms:modified>
</cp:coreProperties>
</file>